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35" firstSheet="3" activeTab="0"/>
  </bookViews>
  <sheets>
    <sheet name="Форма 2.8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</sheets>
  <definedNames>
    <definedName name="Par1076">'Лист6'!$A$52</definedName>
    <definedName name="Par1119">'Лист7'!$A$4</definedName>
    <definedName name="Par1127">'Лист7'!$A$6</definedName>
    <definedName name="Par1142">'Лист7'!$A$9</definedName>
    <definedName name="Par1150">'Лист7'!$A$11</definedName>
    <definedName name="Par1165">'Лист7'!$A$14</definedName>
    <definedName name="Par1173">'Лист7'!$A$16</definedName>
    <definedName name="Par1188">'Лист7'!$A$19</definedName>
    <definedName name="Par1210">'Лист7'!$A$23</definedName>
    <definedName name="Par1253">'Лист7'!$A$60</definedName>
    <definedName name="Par1268">'Лист7'!$A$63</definedName>
    <definedName name="Par1276">'Лист7'!$A$65</definedName>
    <definedName name="Par1284">'Лист7'!$A$67</definedName>
    <definedName name="Par1292">'Лист7'!$A$69</definedName>
    <definedName name="Par1307">'Лист7'!$A$72</definedName>
    <definedName name="Par1315">'Лист7'!$A$74</definedName>
    <definedName name="Par1323">'Лист7'!$A$76</definedName>
    <definedName name="Par1331">'Лист7'!$A$78</definedName>
    <definedName name="Par1339">'Лист7'!$A$80</definedName>
    <definedName name="Par1519">'Лист9'!#REF!</definedName>
    <definedName name="Par1577">'Лист10'!$A$9</definedName>
    <definedName name="Par1631">'Лист10'!$A$52</definedName>
    <definedName name="Par1691">'Лист11'!$A$14</definedName>
    <definedName name="Par1733">#REF!</definedName>
    <definedName name="Par1769" localSheetId="0">#REF!</definedName>
    <definedName name="Par1889" localSheetId="0">#REF!</definedName>
    <definedName name="Par1890" localSheetId="0">#REF!</definedName>
    <definedName name="Par1904" localSheetId="0">#REF!</definedName>
    <definedName name="Par1933" localSheetId="0">#REF!</definedName>
    <definedName name="Par1962" localSheetId="0">#REF!</definedName>
    <definedName name="Par2005" localSheetId="0">#REF!</definedName>
    <definedName name="Par2076" localSheetId="0">#REF!</definedName>
    <definedName name="Par2105" localSheetId="0">#REF!</definedName>
    <definedName name="Par2129" localSheetId="0">#REF!</definedName>
    <definedName name="Par395">'Форма 2.8.'!$A$78</definedName>
    <definedName name="Par41">'Форма 2.8.'!$A$2</definedName>
    <definedName name="Par426">'Форма 2.8.'!$A$85</definedName>
    <definedName name="Par427">'Форма 2.8.'!$A$86</definedName>
    <definedName name="Par463">'Лист2'!$A$8</definedName>
    <definedName name="Par580">'Лист2'!$A$26</definedName>
    <definedName name="Par581">'Лист2'!$A$27</definedName>
    <definedName name="Par59">'Форма 2.8.'!$A$3</definedName>
    <definedName name="Par815">'Лист6'!$A$2</definedName>
    <definedName name="Par833">'Лист6'!$A$7</definedName>
    <definedName name="Par864">'Лист6'!$A$14</definedName>
    <definedName name="Par872">'Лист6'!$A$16</definedName>
  </definedNames>
  <calcPr fullCalcOnLoad="1"/>
</workbook>
</file>

<file path=xl/sharedStrings.xml><?xml version="1.0" encoding="utf-8"?>
<sst xmlns="http://schemas.openxmlformats.org/spreadsheetml/2006/main" count="363" uniqueCount="510">
  <si>
    <t>Параметры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</si>
  <si>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</si>
  <si>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</si>
  <si>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</si>
  <si>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</si>
  <si>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</si>
  <si>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</si>
  <si>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</si>
  <si>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</si>
  <si>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</si>
  <si>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>Организационно-правовая форма</t>
  </si>
  <si>
    <t>Фирменное наименование юридического лица</t>
  </si>
  <si>
    <t>Сокращенное наименование</t>
  </si>
  <si>
    <t>Ф.И.О. руководителя</t>
  </si>
  <si>
    <t>Фамилия руководителя</t>
  </si>
  <si>
    <t>Имя руководителя</t>
  </si>
  <si>
    <t>Отчество руководителя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</si>
  <si>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</si>
  <si>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Идентификационный номер налогоплательщика (ИНН)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</si>
  <si>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</si>
  <si>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</si>
  <si>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</si>
  <si>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</si>
  <si>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</si>
  <si>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</si>
  <si>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</si>
  <si>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</si>
  <si>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</si>
  <si>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</si>
  <si>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</si>
  <si>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</si>
  <si>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</si>
  <si>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Почтовый адрес</t>
  </si>
  <si>
    <t>Адрес электронной почты</t>
  </si>
  <si>
    <t>Официальный сайт в сети Интернет</t>
  </si>
  <si>
    <t>Место нахождения органов управления</t>
  </si>
  <si>
    <t>Контактные телефоны, факс</t>
  </si>
  <si>
    <t>Контактные телефоны</t>
  </si>
  <si>
    <t>Факс</t>
  </si>
  <si>
    <t>Режим работы, в том числе часы личного приема граждан</t>
  </si>
  <si>
    <t>Сведения о работе диспетчерской службы:</t>
  </si>
  <si>
    <t>Контактные телефоны диспетчерской службы</t>
  </si>
  <si>
    <t>- режим работы</t>
  </si>
  <si>
    <t>Режим работы диспетчерской службы</t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</si>
  <si>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</si>
  <si>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</si>
  <si>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</si>
  <si>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>Количество домов, находящихся в управлении</t>
  </si>
  <si>
    <t>ед.</t>
  </si>
  <si>
    <t>Площадь домов, находящихся в управлении</t>
  </si>
  <si>
    <t>кв. м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</si>
  <si>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</si>
  <si>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</si>
  <si>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</si>
  <si>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Штатная численность административного персонала</t>
  </si>
  <si>
    <t>Штатная численность инженеров</t>
  </si>
  <si>
    <t>Штатная численность рабочих</t>
  </si>
  <si>
    <t>Устав товарищества или кооператива &lt;*&gt;</t>
  </si>
  <si>
    <t>Устав товарищества или кооператива</t>
  </si>
  <si>
    <t>Сведения о членстве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</si>
  <si>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</si>
  <si>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</si>
  <si>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</si>
  <si>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</si>
  <si>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</si>
  <si>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Копия лицензии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</si>
  <si>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</si>
  <si>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</si>
  <si>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 Информация об управляющей организации, товариществе, кооперативе</t>
  </si>
  <si>
    <t>Форма 1.1. Общая информация об управляющей организации, товариществе, кооперативе</t>
  </si>
  <si>
    <t xml:space="preserve"> -адрес диспетчерской службы</t>
  </si>
  <si>
    <t xml:space="preserve"> -контактные телефоны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</si>
  <si>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</si>
  <si>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</si>
  <si>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</si>
  <si>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</si>
  <si>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Сведения об основных показателях финансово-хозяйственной деятельности</t>
  </si>
  <si>
    <t>Годовая бухгалтерская отчетность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</si>
  <si>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</si>
  <si>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</si>
  <si>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</si>
  <si>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</si>
  <si>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</si>
  <si>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Общая задолженность по тепловой энергии</t>
  </si>
  <si>
    <t>Общая задолженность по тепловой энергии для нужд отопления</t>
  </si>
  <si>
    <t>Общая задолженность по тепловой энергии для нужд горячего водоснабжения</t>
  </si>
  <si>
    <t>- горячая вода</t>
  </si>
  <si>
    <t>Общая задолженность по горячей воде</t>
  </si>
  <si>
    <t>- холодная вода</t>
  </si>
  <si>
    <t>Общая задолженность по холодной воде</t>
  </si>
  <si>
    <t>- водоотведение</t>
  </si>
  <si>
    <t>Общая задолженность по водоотведению</t>
  </si>
  <si>
    <t>- поставка газа</t>
  </si>
  <si>
    <t>Общая задолженность по поставке газа</t>
  </si>
  <si>
    <t>Общая задолженность по электрической энергии</t>
  </si>
  <si>
    <t>Общая задолженность по прочим ресурсам (услугам)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</si>
  <si>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</si>
  <si>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</si>
  <si>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</si>
  <si>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</si>
  <si>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</si>
  <si>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</si>
  <si>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 xml:space="preserve"> -прочие ресурсы (услуги)</t>
  </si>
  <si>
    <t xml:space="preserve"> -электрическая энергия</t>
  </si>
  <si>
    <t xml:space="preserve"> -тепловая энергия для нужд отопления</t>
  </si>
  <si>
    <t xml:space="preserve"> -тепловая энергия для нужнд горячего водоснабжения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</si>
  <si>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</si>
  <si>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</si>
  <si>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</si>
  <si>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</si>
  <si>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</si>
  <si>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Ф.И.О. должностного лица</t>
  </si>
  <si>
    <t>Должность лица, привлеченного к административной ответственности</t>
  </si>
  <si>
    <t>Предмет административного нарушения</t>
  </si>
  <si>
    <t>Наименование контрольного органа или судебного органа</t>
  </si>
  <si>
    <t>Количество выявленных нарушений</t>
  </si>
  <si>
    <t>Размер штрафа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</si>
  <si>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</si>
  <si>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</si>
  <si>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Дата документа о применении мер административного воздействия</t>
  </si>
  <si>
    <t>Номер документа о применении мер административного воздействия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</si>
  <si>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</si>
  <si>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</si>
  <si>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</si>
  <si>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</si>
  <si>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Основание управления</t>
  </si>
  <si>
    <t>Дата начала управления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</si>
  <si>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</si>
  <si>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</si>
  <si>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Основание окончания управления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</si>
  <si>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</si>
  <si>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</si>
  <si>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</si>
  <si>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</si>
  <si>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</si>
  <si>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</si>
  <si>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</si>
  <si>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Договор управления</t>
  </si>
  <si>
    <t>Дата заключения договора управления</t>
  </si>
  <si>
    <t>Дата начала управления домом</t>
  </si>
  <si>
    <t>Сведения о способе формирования фонда капитального ремонта</t>
  </si>
  <si>
    <t>Способ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</si>
  <si>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</si>
  <si>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</si>
  <si>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</si>
  <si>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Год ввода дома в эксплуатацию</t>
  </si>
  <si>
    <t>Серия, тип постройки здания</t>
  </si>
  <si>
    <t>Тип дома</t>
  </si>
  <si>
    <t>Количество этажей:</t>
  </si>
  <si>
    <t>- наибольшее</t>
  </si>
  <si>
    <t>Количество этажей наибольшее</t>
  </si>
  <si>
    <t>- наименьшее</t>
  </si>
  <si>
    <t>Количество этажей наименьшее</t>
  </si>
  <si>
    <t>Количество подъездов</t>
  </si>
  <si>
    <t>Количество лифтов</t>
  </si>
  <si>
    <t>Количество помещений:</t>
  </si>
  <si>
    <t>Количество помещений</t>
  </si>
  <si>
    <t>- жилых</t>
  </si>
  <si>
    <t>Количество жилых помещений</t>
  </si>
  <si>
    <t>- нежилых</t>
  </si>
  <si>
    <t>Количество нежилых помещений</t>
  </si>
  <si>
    <t>Общая площадь дома, в том числе:</t>
  </si>
  <si>
    <t>Общая площадь дома</t>
  </si>
  <si>
    <t>- общая площадь жилых помещений</t>
  </si>
  <si>
    <t>Общая площадь жилых помещений</t>
  </si>
  <si>
    <t>- общая площадь нежилых помещений</t>
  </si>
  <si>
    <t>Общая площадь нежилых помещений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</si>
  <si>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</si>
  <si>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</si>
  <si>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</si>
  <si>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</si>
  <si>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</si>
  <si>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</si>
  <si>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</si>
  <si>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Дата документа</t>
  </si>
  <si>
    <t>Номер документа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</si>
  <si>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</si>
  <si>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</si>
  <si>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</si>
  <si>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</si>
  <si>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</si>
  <si>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</si>
  <si>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</si>
  <si>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</si>
  <si>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</si>
  <si>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</si>
  <si>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</si>
  <si>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</si>
  <si>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</si>
  <si>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</si>
  <si>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</si>
  <si>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</si>
  <si>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</si>
  <si>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Подвал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</si>
  <si>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</si>
  <si>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</si>
  <si>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</si>
  <si>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</si>
  <si>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</si>
  <si>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</si>
  <si>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</si>
  <si>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</si>
  <si>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</si>
  <si>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</si>
  <si>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</si>
  <si>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</si>
  <si>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Дата ввода в эксплуатацию</t>
  </si>
  <si>
    <t>Дата поверки/замены прибора учета</t>
  </si>
  <si>
    <t>Система электроснабжения</t>
  </si>
  <si>
    <t>Тип системы электроснабжения</t>
  </si>
  <si>
    <t>Количество вводов в дом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</si>
  <si>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</si>
  <si>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</si>
  <si>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</si>
  <si>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</si>
  <si>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</si>
  <si>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</si>
  <si>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</si>
  <si>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</si>
  <si>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</si>
  <si>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 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</si>
  <si>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</si>
  <si>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</si>
  <si>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</si>
  <si>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</si>
  <si>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</si>
  <si>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</si>
  <si>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</si>
  <si>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</si>
  <si>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</si>
  <si>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</si>
  <si>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</si>
  <si>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</si>
  <si>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Наименование работ (услуг)</t>
  </si>
  <si>
    <t>Годовая плановая стоимость работ (услуг)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</si>
  <si>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</si>
  <si>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Вид коммунальной услуги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</si>
  <si>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</si>
  <si>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</si>
  <si>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</si>
  <si>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</si>
  <si>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</si>
  <si>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</si>
  <si>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</si>
  <si>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</si>
  <si>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</si>
  <si>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</si>
  <si>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</si>
  <si>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</si>
  <si>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</si>
  <si>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</si>
  <si>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</si>
  <si>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</si>
  <si>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</si>
  <si>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</si>
  <si>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- за текущий ремонт</t>
  </si>
  <si>
    <t>- за услуги управления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</si>
  <si>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</si>
  <si>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</si>
  <si>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</si>
  <si>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</si>
  <si>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</si>
  <si>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</si>
  <si>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</si>
  <si>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</si>
  <si>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</si>
  <si>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</si>
  <si>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</si>
  <si>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</si>
  <si>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</si>
  <si>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</si>
  <si>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</si>
  <si>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</si>
  <si>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</si>
  <si>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</si>
  <si>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</si>
  <si>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</si>
  <si>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</si>
  <si>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</si>
  <si>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</si>
  <si>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</si>
  <si>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</si>
  <si>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</si>
  <si>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</si>
  <si>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</si>
  <si>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</si>
  <si>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</si>
  <si>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25.05.2015г.</t>
  </si>
  <si>
    <t>Общество с ограниченной ответственностью (1 21 65)</t>
  </si>
  <si>
    <t>Фонд Радомир</t>
  </si>
  <si>
    <t>ООО "Фонд Радомир"</t>
  </si>
  <si>
    <t>Мойсеенко</t>
  </si>
  <si>
    <t>Николай</t>
  </si>
  <si>
    <t>Викторович</t>
  </si>
  <si>
    <t>Свердловская обл</t>
  </si>
  <si>
    <t>Кировский район</t>
  </si>
  <si>
    <t>Екатеринбург</t>
  </si>
  <si>
    <t>Пионеров</t>
  </si>
  <si>
    <t>radomir1@fondradomir.ru</t>
  </si>
  <si>
    <t>www.fondradomir.ru</t>
  </si>
  <si>
    <t>365-80-82</t>
  </si>
  <si>
    <t>365-22-01</t>
  </si>
  <si>
    <t>Часы работы:
- пн-чт 8:15-17:00
- пт 8:15-15:45
перерыв 12:00-12:30
-сб-вс выходной
Приемный день генерального директора: ср. с 15.00 до 17.00, запись по тел.:365-80-82        Приемные дни всех специалистов управляющей компании:
- вт 8:15-17:00,
обеденный перерыв 12:00-12:30
- ср 12:30-17:00</t>
  </si>
  <si>
    <t>341-68-04</t>
  </si>
  <si>
    <t xml:space="preserve"> круглосуточно</t>
  </si>
  <si>
    <t>036</t>
  </si>
  <si>
    <t>01.04.2015г.</t>
  </si>
  <si>
    <t xml:space="preserve">Управление Государственной жилищной инспекции Свердловской области </t>
  </si>
  <si>
    <t>файл</t>
  </si>
  <si>
    <t>№ п/п</t>
  </si>
  <si>
    <t>Отопление</t>
  </si>
  <si>
    <t>Гкал</t>
  </si>
  <si>
    <t>Горячее водоснабжение</t>
  </si>
  <si>
    <t>Холодное водоснабжение</t>
  </si>
  <si>
    <t>Водоотведение</t>
  </si>
  <si>
    <t>Работы по обеспечению надлежащего  санитарного состояния общего имущества и придомовой территории</t>
  </si>
  <si>
    <t>Техническое обслуживание и текущий ремонт конструктивных элементов и инженерного оборудования общего имущества</t>
  </si>
  <si>
    <t>Управление жилым домом</t>
  </si>
  <si>
    <t>09.04.2014 г.</t>
  </si>
  <si>
    <t>ч. 1 ст 7.23.1</t>
  </si>
  <si>
    <t>Управление государственной жилищной инспекции Свердловской области</t>
  </si>
  <si>
    <t>Постановление</t>
  </si>
  <si>
    <t>Информация размещена на официальных сайтах в телекоммуникационной сети "Интернет".</t>
  </si>
  <si>
    <t>25.05.15г.</t>
  </si>
  <si>
    <t>отопление</t>
  </si>
  <si>
    <t>установлен</t>
  </si>
  <si>
    <t>без интерфейса передачи данных</t>
  </si>
  <si>
    <t>горячее водоснабжение</t>
  </si>
  <si>
    <t>отсутствует, установка не требуется</t>
  </si>
  <si>
    <t>холодное водоснабжение</t>
  </si>
  <si>
    <t>водоотведение</t>
  </si>
  <si>
    <t>не установлен</t>
  </si>
  <si>
    <t>газоснабжение</t>
  </si>
  <si>
    <t>центральное</t>
  </si>
  <si>
    <t>центральное (открытая система)</t>
  </si>
  <si>
    <t>электроснабжение</t>
  </si>
  <si>
    <t>с интерфейсом передачи данных</t>
  </si>
  <si>
    <t>кВт</t>
  </si>
  <si>
    <t>Фонд капитального ремонта формируется на счете специализированной некоммерческой организации, осуществляющей деятельность, направленную на обеспечение проведения капитального ремонта общего имущества в МКД (региональный оператор)</t>
  </si>
  <si>
    <t>Протокол общего собрания собственников помещений</t>
  </si>
  <si>
    <t>29.08.2008 г.</t>
  </si>
  <si>
    <t>01.01.2009г.</t>
  </si>
  <si>
    <t>На счете регионального оператора</t>
  </si>
  <si>
    <t>Блочный</t>
  </si>
  <si>
    <t>Шевченко</t>
  </si>
  <si>
    <t>Многоквартирный</t>
  </si>
  <si>
    <t>66:41:0701005:180</t>
  </si>
  <si>
    <t>нет</t>
  </si>
  <si>
    <t>01.01.2014г.</t>
  </si>
  <si>
    <t>31.12.2014г.</t>
  </si>
  <si>
    <t xml:space="preserve"> -тепловая энергия, в том числе: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</si>
  <si>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</si>
  <si>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25.05.2015</t>
  </si>
  <si>
    <t>01.01.2014</t>
  </si>
  <si>
    <t>31.12.2014</t>
  </si>
  <si>
    <t>Начислено за работы (услуги) по содержанию и текущему ремонту, в том числе:</t>
  </si>
  <si>
    <t>Получено денежных средств, в т.ч.</t>
  </si>
  <si>
    <t>- денежных средств от собственников/нанимателей помещений</t>
  </si>
  <si>
    <t>- целевых взносов от собственников/нанимателей помещений</t>
  </si>
  <si>
    <t>Выполенные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</si>
  <si>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</si>
  <si>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 xml:space="preserve">Содержание и ремонт многоквартирного дома </t>
  </si>
  <si>
    <t>Детальный перечень выполенных работ (оказанных услуг) в рамках выбранной работы (услуги) (заполняется по каждой выполненной работе (оказанной усоуге) в пункет 21 настоящего документа)</t>
  </si>
  <si>
    <t>Информация о наличии претензий по качеству выполенных работ (оказанных услуг)</t>
  </si>
  <si>
    <t>Информация о предоставленных коммунальных услугах</t>
  </si>
  <si>
    <t>куб м</t>
  </si>
  <si>
    <t>нат. показ</t>
  </si>
  <si>
    <t>Электроэнергия</t>
  </si>
  <si>
    <t>кВтч</t>
  </si>
  <si>
    <t>Газ</t>
  </si>
  <si>
    <t>куб. м/г калл</t>
  </si>
  <si>
    <t>3 344,49/157,27081</t>
  </si>
  <si>
    <t>г калл</t>
  </si>
  <si>
    <t>Информация о введении претензионно-исковой работы в отношении потребителей-должников</t>
  </si>
  <si>
    <t>Напревлено претензий потребителям-должникам</t>
  </si>
  <si>
    <t>По состоянию на дату заполнения данные о проведении общих собраний собственников МКД отсутствуют.</t>
  </si>
  <si>
    <t>Свердловская область</t>
  </si>
  <si>
    <t>Кировский</t>
  </si>
  <si>
    <t>Договор управления № Т5/8-Ше от 01.01.2009</t>
  </si>
  <si>
    <t>Бажова</t>
  </si>
  <si>
    <t>Изменение способа управления</t>
  </si>
  <si>
    <t>Ленина</t>
  </si>
  <si>
    <t>Вишнёвая</t>
  </si>
  <si>
    <t>а</t>
  </si>
  <si>
    <t>Снос</t>
  </si>
  <si>
    <t>Ботаническая</t>
  </si>
  <si>
    <t>Педагогическая</t>
  </si>
  <si>
    <t>Шевченко д.8</t>
  </si>
  <si>
    <t>Работы по обеспечению  надлежащего санитарного состояния общего имущества и придомовой территории</t>
  </si>
  <si>
    <t>по графику</t>
  </si>
  <si>
    <t>кв.м.</t>
  </si>
  <si>
    <t>ежедневно</t>
  </si>
  <si>
    <t>Ленточный</t>
  </si>
  <si>
    <t>Железобетонные</t>
  </si>
  <si>
    <t>Блочные</t>
  </si>
  <si>
    <t>Оштукатуренный и окрашенный</t>
  </si>
  <si>
    <t>Скатная</t>
  </si>
  <si>
    <t>Из волнистых и полуволнистых асбестоцементных листов (шиферная)</t>
  </si>
  <si>
    <t>Отсутствует</t>
  </si>
  <si>
    <t>приточно/вытяжная</t>
  </si>
  <si>
    <t>Наружные водостоки</t>
  </si>
  <si>
    <r>
      <t>м</t>
    </r>
    <r>
      <rPr>
        <vertAlign val="superscript"/>
        <sz val="11"/>
        <color indexed="8"/>
        <rFont val="Times New Roman"/>
        <family val="1"/>
      </rPr>
      <t>3</t>
    </r>
  </si>
  <si>
    <t>Форма 2.4. Сведения об оказываемых коммунальных услугах (заполняется по каждой коммунальной услуге)</t>
  </si>
  <si>
    <t>Основание предоставления услуги</t>
  </si>
  <si>
    <t>Предоставляется через договор управления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</si>
  <si>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</si>
  <si>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</si>
  <si>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</si>
  <si>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</si>
  <si>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</si>
  <si>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</si>
  <si>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</si>
  <si>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 xml:space="preserve"> 01.01.2015</t>
  </si>
  <si>
    <t>Номер договора на поставку коммунального ресурса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</si>
  <si>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</si>
  <si>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</si>
  <si>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Номер нормативного правового акта</t>
  </si>
  <si>
    <t>205-ПК</t>
  </si>
  <si>
    <t>Наименование принявшего акт органа</t>
  </si>
  <si>
    <t>РЭК Свердловской области</t>
  </si>
  <si>
    <t>Дата начала действия тарифа</t>
  </si>
  <si>
    <t>Норматив потребления коммунальной услуги в жилых помещениях</t>
  </si>
  <si>
    <t>Единица измерения норматива потребления услуги</t>
  </si>
  <si>
    <t>Гкал/кв.м</t>
  </si>
  <si>
    <t>Дополнительно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</si>
  <si>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</si>
  <si>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</si>
  <si>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</si>
  <si>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23.12.2005г.</t>
  </si>
  <si>
    <t xml:space="preserve">Постановление Главы города </t>
  </si>
  <si>
    <t>Гкал/куб.м</t>
  </si>
  <si>
    <t>куб.м/кв.м</t>
  </si>
  <si>
    <t>Правительство Свердловской области</t>
  </si>
  <si>
    <t>куб.м</t>
  </si>
  <si>
    <t xml:space="preserve"> 210-ПК</t>
  </si>
  <si>
    <t xml:space="preserve"> РЭК Свердловской области</t>
  </si>
  <si>
    <t>м. куб/чел.</t>
  </si>
  <si>
    <t xml:space="preserve">22.05.2013г. </t>
  </si>
  <si>
    <t>38-ПК</t>
  </si>
  <si>
    <t xml:space="preserve">Постановление РЭК Свердловской области </t>
  </si>
  <si>
    <t>МУП "Водоканал"</t>
  </si>
  <si>
    <t xml:space="preserve">128-ПК </t>
  </si>
  <si>
    <t>куб.м/чел.</t>
  </si>
  <si>
    <t xml:space="preserve"> 22.05.2013г. </t>
  </si>
  <si>
    <t>Постановление РЭК Свердловской области</t>
  </si>
  <si>
    <t>Электроснабжение</t>
  </si>
  <si>
    <t>кВт*ч</t>
  </si>
  <si>
    <t>3,30 (одноставочный)</t>
  </si>
  <si>
    <t>ОАО "Екатеринбургэнергосбыт"</t>
  </si>
  <si>
    <t>24.12.2014 г.</t>
  </si>
  <si>
    <t>262-ПК</t>
  </si>
  <si>
    <t>п.2 Приложения к постановлению. Информация по нормативам внизу таблицы</t>
  </si>
  <si>
    <t>кВт/чел</t>
  </si>
  <si>
    <t>кВт/м. кв</t>
  </si>
  <si>
    <t>27.08.2012г</t>
  </si>
  <si>
    <t>130-ПК</t>
  </si>
  <si>
    <t>Приложение 1</t>
  </si>
  <si>
    <t>Постановление РЭК Свердловской области  от 27.08.2012г. № 130-ПК</t>
  </si>
  <si>
    <t xml:space="preserve">Условия применения </t>
  </si>
  <si>
    <t>Норматив потребления</t>
  </si>
  <si>
    <t>кВт.ч.на 1 чел. в месяц</t>
  </si>
  <si>
    <t>Количество человек,</t>
  </si>
  <si>
    <t>проживающих в жилом помещении</t>
  </si>
  <si>
    <t xml:space="preserve">1чел.  2чел.   3чел.   4чел. 5 чел. и более </t>
  </si>
  <si>
    <t>п.1.</t>
  </si>
  <si>
    <t>Электроснабжение  в жилых</t>
  </si>
  <si>
    <t>помещениях многоквартирных</t>
  </si>
  <si>
    <t xml:space="preserve">домах, оборудованных газовыми </t>
  </si>
  <si>
    <t>плитами, в зависимости от колич-</t>
  </si>
  <si>
    <t>чества комнат и проживающих</t>
  </si>
  <si>
    <t>в жилом помещении</t>
  </si>
  <si>
    <t>1.1.</t>
  </si>
  <si>
    <t>1 комната</t>
  </si>
  <si>
    <t xml:space="preserve">102        63          49        40        35 </t>
  </si>
  <si>
    <t>1.2.</t>
  </si>
  <si>
    <t>2 комнаты</t>
  </si>
  <si>
    <t>132        82          63         51       45</t>
  </si>
  <si>
    <t>1.3.</t>
  </si>
  <si>
    <t>3 комнаты</t>
  </si>
  <si>
    <t>149        93          72         58       51</t>
  </si>
  <si>
    <t>1.4.</t>
  </si>
  <si>
    <t xml:space="preserve">4 комнаты и более </t>
  </si>
  <si>
    <t>162        100        78         63       55</t>
  </si>
  <si>
    <t>п.2.</t>
  </si>
  <si>
    <t>домах, оборудованных электрическими</t>
  </si>
  <si>
    <t>2.1.</t>
  </si>
  <si>
    <t>160          99          77        62       54</t>
  </si>
  <si>
    <t>2.2.</t>
  </si>
  <si>
    <t>188          117         90       73       64</t>
  </si>
  <si>
    <t>2.3.</t>
  </si>
  <si>
    <t>206          128         99       80       70</t>
  </si>
  <si>
    <t>2.4.</t>
  </si>
  <si>
    <t>219          135       105       85       74</t>
  </si>
  <si>
    <t>п.4.</t>
  </si>
  <si>
    <t>домах, не оборудованных электрическими</t>
  </si>
  <si>
    <t>или газовыми плитами, в зависимости от колич-</t>
  </si>
  <si>
    <t>4.1.</t>
  </si>
  <si>
    <t>144          89          69        56       49</t>
  </si>
  <si>
    <t>4.2.</t>
  </si>
  <si>
    <t>170         104         82       66       58</t>
  </si>
  <si>
    <t>4.3.</t>
  </si>
  <si>
    <t>186         115         89       72       63</t>
  </si>
  <si>
    <t>4.4.</t>
  </si>
  <si>
    <t>197         122         95      77        67</t>
  </si>
  <si>
    <t>Газоснабжение</t>
  </si>
  <si>
    <t>ПАО "Екатеринбурггаз"</t>
  </si>
  <si>
    <t xml:space="preserve"> 73-ПК</t>
  </si>
  <si>
    <t>22.08.2012г</t>
  </si>
  <si>
    <t>124-ПК</t>
  </si>
  <si>
    <t>ПАО  "Т Плюс"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</si>
</sst>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р_."/>
    <numFmt numFmtId="186" formatCode="#,##0.0"/>
    <numFmt numFmtId="187" formatCode="#,##0.000"/>
    <numFmt numFmtId="188" formatCode="0.00000"/>
    <numFmt numFmtId="189" formatCode="0.000"/>
  </numFmts>
  <fonts count="27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top" wrapText="1"/>
    </xf>
    <xf numFmtId="0" fontId="3" fillId="0" borderId="10" xfId="42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 vertical="center" wrapText="1"/>
    </xf>
    <xf numFmtId="185" fontId="1" fillId="0" borderId="2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wrapText="1"/>
    </xf>
    <xf numFmtId="14" fontId="1" fillId="0" borderId="21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wrapText="1"/>
    </xf>
    <xf numFmtId="0" fontId="5" fillId="0" borderId="10" xfId="42" applyFont="1" applyFill="1" applyBorder="1" applyAlignment="1" applyProtection="1">
      <alignment horizontal="center" vertical="top" wrapText="1"/>
      <protection/>
    </xf>
    <xf numFmtId="0" fontId="3" fillId="0" borderId="10" xfId="42" applyFont="1" applyBorder="1" applyAlignment="1" applyProtection="1">
      <alignment horizontal="center" vertical="top" wrapText="1"/>
      <protection/>
    </xf>
    <xf numFmtId="3" fontId="1" fillId="0" borderId="10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 wrapText="1"/>
    </xf>
    <xf numFmtId="0" fontId="1" fillId="0" borderId="0" xfId="0" applyAlignment="1">
      <alignment horizontal="left"/>
    </xf>
    <xf numFmtId="0" fontId="0" fillId="0" borderId="0" xfId="0" applyAlignment="1">
      <alignment horizontal="left"/>
    </xf>
    <xf numFmtId="0" fontId="1" fillId="0" borderId="22" xfId="0" applyNumberFormat="1" applyFont="1" applyAlignment="1">
      <alignment horizontal="center" vertical="center"/>
    </xf>
    <xf numFmtId="0" fontId="1" fillId="0" borderId="23" xfId="0" applyNumberFormat="1" applyFont="1" applyAlignment="1">
      <alignment horizontal="center" vertical="center"/>
    </xf>
    <xf numFmtId="0" fontId="1" fillId="0" borderId="12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 vertical="center" wrapText="1"/>
    </xf>
    <xf numFmtId="1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left" wrapText="1"/>
    </xf>
    <xf numFmtId="0" fontId="1" fillId="0" borderId="10" xfId="0" applyNumberFormat="1" applyFont="1" applyAlignment="1">
      <alignment horizontal="center" vertical="center"/>
    </xf>
    <xf numFmtId="0" fontId="1" fillId="0" borderId="10" xfId="0" applyNumberFormat="1" applyFont="1" applyAlignment="1">
      <alignment horizontal="center"/>
    </xf>
    <xf numFmtId="4" fontId="1" fillId="0" borderId="10" xfId="0" applyNumberFormat="1" applyFont="1" applyAlignment="1">
      <alignment horizontal="center"/>
    </xf>
    <xf numFmtId="186" fontId="1" fillId="0" borderId="10" xfId="0" applyNumberFormat="1" applyFont="1" applyAlignment="1">
      <alignment horizontal="center"/>
    </xf>
    <xf numFmtId="0" fontId="1" fillId="0" borderId="10" xfId="0" applyFont="1" applyAlignment="1">
      <alignment horizontal="left"/>
    </xf>
    <xf numFmtId="0" fontId="1" fillId="0" borderId="10" xfId="0" applyNumberFormat="1" applyFont="1" applyAlignment="1">
      <alignment horizontal="center" wrapText="1"/>
    </xf>
    <xf numFmtId="187" fontId="1" fillId="0" borderId="10" xfId="0" applyNumberFormat="1" applyFont="1" applyAlignment="1">
      <alignment horizontal="center"/>
    </xf>
    <xf numFmtId="3" fontId="1" fillId="0" borderId="10" xfId="0" applyNumberFormat="1" applyFont="1" applyAlignment="1">
      <alignment horizontal="center"/>
    </xf>
    <xf numFmtId="188" fontId="1" fillId="0" borderId="10" xfId="0" applyNumberFormat="1" applyFont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14" fontId="25" fillId="0" borderId="10" xfId="0" applyNumberFormat="1" applyFont="1" applyBorder="1" applyAlignment="1">
      <alignment horizontal="center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25" fillId="0" borderId="10" xfId="0" applyFont="1" applyFill="1" applyBorder="1" applyAlignment="1">
      <alignment horizontal="center" vertical="top" wrapText="1"/>
    </xf>
    <xf numFmtId="14" fontId="25" fillId="0" borderId="10" xfId="0" applyNumberFormat="1" applyFont="1" applyFill="1" applyBorder="1" applyAlignment="1">
      <alignment horizontal="center" vertical="top" wrapText="1"/>
    </xf>
    <xf numFmtId="14" fontId="1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2" xfId="0" applyFont="1" applyFill="1" applyBorder="1" applyAlignment="1">
      <alignment vertical="top"/>
    </xf>
    <xf numFmtId="0" fontId="2" fillId="0" borderId="23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2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24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NumberForma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23" xfId="0" applyFont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1" fillId="0" borderId="22" xfId="0" applyFont="1" applyBorder="1" applyAlignment="1">
      <alignment vertical="top" wrapText="1"/>
    </xf>
    <xf numFmtId="0" fontId="1" fillId="0" borderId="23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10" xfId="0" applyNumberFormat="1" applyFont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189" fontId="1" fillId="0" borderId="10" xfId="0" applyNumberFormat="1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6"/>
  <sheetViews>
    <sheetView tabSelected="1" zoomScalePageLayoutView="0" workbookViewId="0" topLeftCell="A1">
      <selection activeCell="G38" sqref="G38"/>
    </sheetView>
  </sheetViews>
  <sheetFormatPr defaultColWidth="9.140625" defaultRowHeight="12.75"/>
  <cols>
    <col min="1" max="1" width="4.57421875" style="25" customWidth="1"/>
    <col min="2" max="2" width="25.140625" style="13" customWidth="1"/>
    <col min="3" max="3" width="10.28125" style="13" customWidth="1"/>
    <col min="4" max="4" width="25.8515625" style="13" customWidth="1"/>
    <col min="5" max="5" width="23.00390625" style="13" customWidth="1"/>
    <col min="6" max="16384" width="9.140625" style="10" customWidth="1"/>
  </cols>
  <sheetData>
    <row r="1" spans="1:5" ht="28.5" customHeight="1">
      <c r="A1" s="106" t="s">
        <v>351</v>
      </c>
      <c r="B1" s="106"/>
      <c r="C1" s="106"/>
      <c r="D1" s="106"/>
      <c r="E1" s="106"/>
    </row>
    <row r="2" spans="1:5" ht="15">
      <c r="A2" s="67" t="s">
        <v>387</v>
      </c>
      <c r="B2" s="68"/>
      <c r="C2" s="68"/>
      <c r="D2" s="68"/>
      <c r="E2" s="68"/>
    </row>
    <row r="3" spans="1:5" ht="15" customHeight="1">
      <c r="A3" s="69"/>
      <c r="B3" s="70"/>
      <c r="C3" s="70" t="s">
        <v>0</v>
      </c>
      <c r="D3" s="70"/>
      <c r="E3" s="71"/>
    </row>
    <row r="4" spans="1:5" ht="69" customHeight="1">
      <c r="A4" s="72" t="s">
        <v>309</v>
      </c>
      <c r="B4" s="72" t="s">
        <v>2</v>
      </c>
      <c r="C4" s="72" t="s">
        <v>3</v>
      </c>
      <c r="D4" s="72" t="s">
        <v>4</v>
      </c>
      <c r="E4" s="72" t="s">
        <v>5</v>
      </c>
    </row>
    <row r="5" spans="1:5" ht="28.5" customHeight="1">
      <c r="A5" s="73">
        <v>1</v>
      </c>
      <c r="B5" s="74" t="s">
        <v>73</v>
      </c>
      <c r="C5" s="75" t="s">
        <v>7</v>
      </c>
      <c r="D5" s="74" t="s">
        <v>73</v>
      </c>
      <c r="E5" s="76" t="s">
        <v>352</v>
      </c>
    </row>
    <row r="6" spans="1:5" ht="15" customHeight="1">
      <c r="A6" s="73">
        <v>2</v>
      </c>
      <c r="B6" s="74" t="s">
        <v>74</v>
      </c>
      <c r="C6" s="75" t="s">
        <v>7</v>
      </c>
      <c r="D6" s="74" t="s">
        <v>74</v>
      </c>
      <c r="E6" s="76" t="s">
        <v>353</v>
      </c>
    </row>
    <row r="7" spans="1:5" ht="15" customHeight="1">
      <c r="A7" s="73">
        <v>3</v>
      </c>
      <c r="B7" s="74" t="s">
        <v>75</v>
      </c>
      <c r="C7" s="75" t="s">
        <v>7</v>
      </c>
      <c r="D7" s="74" t="s">
        <v>75</v>
      </c>
      <c r="E7" s="76" t="s">
        <v>354</v>
      </c>
    </row>
    <row r="8" spans="1:5" ht="28.5" customHeight="1">
      <c r="A8" s="134" t="s">
        <v>250</v>
      </c>
      <c r="B8" s="134"/>
      <c r="C8" s="134"/>
      <c r="D8" s="134"/>
      <c r="E8" s="134"/>
    </row>
    <row r="9" spans="1:5" ht="42" customHeight="1">
      <c r="A9" s="73">
        <v>4</v>
      </c>
      <c r="B9" s="74" t="s">
        <v>251</v>
      </c>
      <c r="C9" s="76" t="s">
        <v>79</v>
      </c>
      <c r="D9" s="74" t="s">
        <v>251</v>
      </c>
      <c r="E9" s="77">
        <v>1630.05</v>
      </c>
    </row>
    <row r="10" spans="1:5" ht="42" customHeight="1">
      <c r="A10" s="73">
        <v>5</v>
      </c>
      <c r="B10" s="74" t="s">
        <v>252</v>
      </c>
      <c r="C10" s="76" t="s">
        <v>79</v>
      </c>
      <c r="D10" s="74" t="s">
        <v>252</v>
      </c>
      <c r="E10" s="77">
        <v>174477.44</v>
      </c>
    </row>
    <row r="11" spans="1:5" ht="28.5" customHeight="1">
      <c r="A11" s="73">
        <v>6</v>
      </c>
      <c r="B11" s="74" t="s">
        <v>253</v>
      </c>
      <c r="C11" s="76" t="s">
        <v>79</v>
      </c>
      <c r="D11" s="74" t="s">
        <v>253</v>
      </c>
      <c r="E11" s="77">
        <v>176107.49</v>
      </c>
    </row>
    <row r="12" spans="1:5" ht="42" customHeight="1">
      <c r="A12" s="73">
        <v>7</v>
      </c>
      <c r="B12" s="74" t="s">
        <v>355</v>
      </c>
      <c r="C12" s="76" t="s">
        <v>79</v>
      </c>
      <c r="D12" s="74" t="s">
        <v>355</v>
      </c>
      <c r="E12" s="77">
        <v>617092.16</v>
      </c>
    </row>
    <row r="13" spans="1:5" ht="15" customHeight="1">
      <c r="A13" s="73">
        <v>8</v>
      </c>
      <c r="B13" s="74" t="s">
        <v>254</v>
      </c>
      <c r="C13" s="76" t="s">
        <v>79</v>
      </c>
      <c r="D13" s="74" t="s">
        <v>254</v>
      </c>
      <c r="E13" s="78">
        <v>458684.6</v>
      </c>
    </row>
    <row r="14" spans="1:5" ht="15" customHeight="1">
      <c r="A14" s="73">
        <v>9</v>
      </c>
      <c r="B14" s="74" t="s">
        <v>255</v>
      </c>
      <c r="C14" s="76" t="s">
        <v>79</v>
      </c>
      <c r="D14" s="74" t="s">
        <v>255</v>
      </c>
      <c r="E14" s="77">
        <v>21598.23</v>
      </c>
    </row>
    <row r="15" spans="1:5" ht="15" customHeight="1">
      <c r="A15" s="73">
        <v>10</v>
      </c>
      <c r="B15" s="74" t="s">
        <v>256</v>
      </c>
      <c r="C15" s="76" t="s">
        <v>79</v>
      </c>
      <c r="D15" s="74" t="s">
        <v>256</v>
      </c>
      <c r="E15" s="77">
        <v>136809.33</v>
      </c>
    </row>
    <row r="16" spans="1:5" ht="28.5" customHeight="1">
      <c r="A16" s="73">
        <v>11</v>
      </c>
      <c r="B16" s="74" t="s">
        <v>356</v>
      </c>
      <c r="C16" s="76" t="s">
        <v>79</v>
      </c>
      <c r="D16" s="74" t="s">
        <v>356</v>
      </c>
      <c r="E16" s="77">
        <v>482835.12</v>
      </c>
    </row>
    <row r="17" spans="1:5" ht="42" customHeight="1">
      <c r="A17" s="73">
        <v>12</v>
      </c>
      <c r="B17" s="74" t="s">
        <v>357</v>
      </c>
      <c r="C17" s="76" t="s">
        <v>79</v>
      </c>
      <c r="D17" s="74" t="s">
        <v>357</v>
      </c>
      <c r="E17" s="77">
        <v>482835.12</v>
      </c>
    </row>
    <row r="18" spans="1:5" ht="42" customHeight="1">
      <c r="A18" s="73">
        <v>13</v>
      </c>
      <c r="B18" s="74" t="s">
        <v>358</v>
      </c>
      <c r="C18" s="76" t="s">
        <v>79</v>
      </c>
      <c r="D18" s="74" t="s">
        <v>358</v>
      </c>
      <c r="E18" s="79"/>
    </row>
    <row r="19" spans="1:5" ht="15" customHeight="1">
      <c r="A19" s="73">
        <v>14</v>
      </c>
      <c r="B19" s="74" t="s">
        <v>257</v>
      </c>
      <c r="C19" s="76" t="s">
        <v>79</v>
      </c>
      <c r="D19" s="74" t="s">
        <v>257</v>
      </c>
      <c r="E19" s="79"/>
    </row>
    <row r="20" spans="1:5" ht="42" customHeight="1">
      <c r="A20" s="73">
        <v>15</v>
      </c>
      <c r="B20" s="74" t="s">
        <v>258</v>
      </c>
      <c r="C20" s="76" t="s">
        <v>79</v>
      </c>
      <c r="D20" s="74" t="s">
        <v>258</v>
      </c>
      <c r="E20" s="79"/>
    </row>
    <row r="21" spans="1:5" ht="15" customHeight="1">
      <c r="A21" s="73">
        <v>16</v>
      </c>
      <c r="B21" s="74" t="s">
        <v>259</v>
      </c>
      <c r="C21" s="76" t="s">
        <v>79</v>
      </c>
      <c r="D21" s="74" t="s">
        <v>259</v>
      </c>
      <c r="E21" s="79"/>
    </row>
    <row r="22" spans="1:5" ht="28.5" customHeight="1">
      <c r="A22" s="73">
        <v>17</v>
      </c>
      <c r="B22" s="74" t="s">
        <v>260</v>
      </c>
      <c r="C22" s="76" t="s">
        <v>79</v>
      </c>
      <c r="D22" s="74" t="s">
        <v>260</v>
      </c>
      <c r="E22" s="77">
        <v>484465.17</v>
      </c>
    </row>
    <row r="23" spans="1:5" ht="42" customHeight="1">
      <c r="A23" s="73">
        <v>18</v>
      </c>
      <c r="B23" s="74" t="s">
        <v>261</v>
      </c>
      <c r="C23" s="76" t="s">
        <v>79</v>
      </c>
      <c r="D23" s="74" t="s">
        <v>261</v>
      </c>
      <c r="E23" s="78">
        <v>1256.3</v>
      </c>
    </row>
    <row r="24" spans="1:5" ht="42" customHeight="1">
      <c r="A24" s="73">
        <v>19</v>
      </c>
      <c r="B24" s="74" t="s">
        <v>262</v>
      </c>
      <c r="C24" s="76" t="s">
        <v>79</v>
      </c>
      <c r="D24" s="74" t="s">
        <v>262</v>
      </c>
      <c r="E24" s="78">
        <v>326630.5</v>
      </c>
    </row>
    <row r="25" spans="1:5" ht="28.5" customHeight="1">
      <c r="A25" s="73">
        <v>20</v>
      </c>
      <c r="B25" s="74" t="s">
        <v>263</v>
      </c>
      <c r="C25" s="76" t="s">
        <v>79</v>
      </c>
      <c r="D25" s="74" t="s">
        <v>263</v>
      </c>
      <c r="E25" s="78">
        <v>327886.8</v>
      </c>
    </row>
    <row r="26" spans="1:5" ht="28.5" customHeight="1">
      <c r="A26" s="134" t="s">
        <v>359</v>
      </c>
      <c r="B26" s="134"/>
      <c r="C26" s="134"/>
      <c r="D26" s="134"/>
      <c r="E26" s="134"/>
    </row>
    <row r="27" spans="1:5" ht="55.5" customHeight="1">
      <c r="A27" s="73">
        <v>21</v>
      </c>
      <c r="B27" s="74" t="s">
        <v>360</v>
      </c>
      <c r="C27" s="76" t="s">
        <v>7</v>
      </c>
      <c r="D27" s="74" t="s">
        <v>360</v>
      </c>
      <c r="E27" s="74" t="s">
        <v>361</v>
      </c>
    </row>
    <row r="28" spans="1:5" ht="28.5" customHeight="1">
      <c r="A28" s="73">
        <v>22</v>
      </c>
      <c r="B28" s="74" t="s">
        <v>264</v>
      </c>
      <c r="C28" s="76" t="s">
        <v>7</v>
      </c>
      <c r="D28" s="74" t="s">
        <v>264</v>
      </c>
      <c r="E28" s="77">
        <v>932070.52</v>
      </c>
    </row>
    <row r="29" spans="1:5" ht="42" customHeight="1">
      <c r="A29" s="134" t="s">
        <v>362</v>
      </c>
      <c r="B29" s="134"/>
      <c r="C29" s="134"/>
      <c r="D29" s="134"/>
      <c r="E29" s="134"/>
    </row>
    <row r="30" spans="1:5" ht="78" customHeight="1">
      <c r="A30" s="6">
        <v>23</v>
      </c>
      <c r="B30" s="5" t="s">
        <v>265</v>
      </c>
      <c r="C30" s="6" t="s">
        <v>7</v>
      </c>
      <c r="D30" s="5" t="s">
        <v>265</v>
      </c>
      <c r="E30" s="6" t="s">
        <v>388</v>
      </c>
    </row>
    <row r="31" spans="1:5" ht="47.25" customHeight="1">
      <c r="A31" s="6">
        <v>24</v>
      </c>
      <c r="B31" s="5" t="s">
        <v>266</v>
      </c>
      <c r="C31" s="6" t="s">
        <v>7</v>
      </c>
      <c r="D31" s="5" t="s">
        <v>266</v>
      </c>
      <c r="E31" s="6" t="s">
        <v>389</v>
      </c>
    </row>
    <row r="32" spans="1:5" ht="15.75" customHeight="1">
      <c r="A32" s="6">
        <v>25</v>
      </c>
      <c r="B32" s="5" t="s">
        <v>3</v>
      </c>
      <c r="C32" s="6" t="s">
        <v>7</v>
      </c>
      <c r="D32" s="5" t="s">
        <v>3</v>
      </c>
      <c r="E32" s="6" t="s">
        <v>390</v>
      </c>
    </row>
    <row r="33" spans="1:5" ht="33.75" customHeight="1">
      <c r="A33" s="6">
        <v>26</v>
      </c>
      <c r="B33" s="5" t="s">
        <v>267</v>
      </c>
      <c r="C33" s="6" t="s">
        <v>79</v>
      </c>
      <c r="D33" s="5" t="s">
        <v>267</v>
      </c>
      <c r="E33" s="34">
        <f>114118.28/2560/12</f>
        <v>3.7147877604166664</v>
      </c>
    </row>
    <row r="34" spans="1:5" ht="108" customHeight="1">
      <c r="A34" s="6"/>
      <c r="B34" s="5" t="s">
        <v>265</v>
      </c>
      <c r="C34" s="6" t="s">
        <v>7</v>
      </c>
      <c r="D34" s="5" t="s">
        <v>265</v>
      </c>
      <c r="E34" s="6" t="s">
        <v>316</v>
      </c>
    </row>
    <row r="35" spans="1:5" ht="33.75" customHeight="1">
      <c r="A35" s="6"/>
      <c r="B35" s="5" t="s">
        <v>266</v>
      </c>
      <c r="C35" s="6" t="s">
        <v>7</v>
      </c>
      <c r="D35" s="5" t="s">
        <v>266</v>
      </c>
      <c r="E35" s="6" t="s">
        <v>391</v>
      </c>
    </row>
    <row r="36" spans="1:5" ht="33.75" customHeight="1">
      <c r="A36" s="6"/>
      <c r="B36" s="5" t="s">
        <v>3</v>
      </c>
      <c r="C36" s="6" t="s">
        <v>7</v>
      </c>
      <c r="D36" s="5" t="s">
        <v>3</v>
      </c>
      <c r="E36" s="6" t="s">
        <v>390</v>
      </c>
    </row>
    <row r="37" spans="1:5" ht="33.75" customHeight="1">
      <c r="A37" s="6"/>
      <c r="B37" s="5" t="s">
        <v>267</v>
      </c>
      <c r="C37" s="6" t="s">
        <v>79</v>
      </c>
      <c r="D37" s="5" t="s">
        <v>267</v>
      </c>
      <c r="E37" s="34">
        <f>678704.21/2560/12</f>
        <v>22.09323600260417</v>
      </c>
    </row>
    <row r="38" spans="1:5" ht="66" customHeight="1">
      <c r="A38" s="6"/>
      <c r="B38" s="5" t="s">
        <v>265</v>
      </c>
      <c r="C38" s="6" t="s">
        <v>7</v>
      </c>
      <c r="D38" s="5" t="s">
        <v>265</v>
      </c>
      <c r="E38" s="6" t="s">
        <v>317</v>
      </c>
    </row>
    <row r="39" spans="1:5" ht="33.75" customHeight="1">
      <c r="A39" s="6"/>
      <c r="B39" s="5" t="s">
        <v>266</v>
      </c>
      <c r="C39" s="6" t="s">
        <v>7</v>
      </c>
      <c r="D39" s="5" t="s">
        <v>266</v>
      </c>
      <c r="E39" s="6" t="s">
        <v>391</v>
      </c>
    </row>
    <row r="40" spans="1:5" ht="33.75" customHeight="1">
      <c r="A40" s="6"/>
      <c r="B40" s="5" t="s">
        <v>3</v>
      </c>
      <c r="C40" s="6" t="s">
        <v>7</v>
      </c>
      <c r="D40" s="5" t="s">
        <v>3</v>
      </c>
      <c r="E40" s="6" t="s">
        <v>390</v>
      </c>
    </row>
    <row r="41" spans="1:5" ht="33.75" customHeight="1">
      <c r="A41" s="6"/>
      <c r="B41" s="5" t="s">
        <v>267</v>
      </c>
      <c r="C41" s="6" t="s">
        <v>79</v>
      </c>
      <c r="D41" s="5" t="s">
        <v>267</v>
      </c>
      <c r="E41" s="34">
        <f>139248.03/2560/12</f>
        <v>4.5328134765625</v>
      </c>
    </row>
    <row r="42" spans="1:5" ht="15" customHeight="1">
      <c r="A42" s="134" t="s">
        <v>363</v>
      </c>
      <c r="B42" s="134"/>
      <c r="C42" s="134"/>
      <c r="D42" s="134"/>
      <c r="E42" s="134"/>
    </row>
    <row r="43" spans="1:5" ht="28.5" customHeight="1">
      <c r="A43" s="73">
        <v>27</v>
      </c>
      <c r="B43" s="74" t="s">
        <v>268</v>
      </c>
      <c r="C43" s="76" t="s">
        <v>48</v>
      </c>
      <c r="D43" s="74" t="s">
        <v>268</v>
      </c>
      <c r="E43" s="79"/>
    </row>
    <row r="44" spans="1:5" ht="28.5" customHeight="1">
      <c r="A44" s="73">
        <v>28</v>
      </c>
      <c r="B44" s="74" t="s">
        <v>269</v>
      </c>
      <c r="C44" s="76" t="s">
        <v>48</v>
      </c>
      <c r="D44" s="74" t="s">
        <v>269</v>
      </c>
      <c r="E44" s="79"/>
    </row>
    <row r="45" spans="1:5" ht="42" customHeight="1">
      <c r="A45" s="73">
        <v>29</v>
      </c>
      <c r="B45" s="74" t="s">
        <v>270</v>
      </c>
      <c r="C45" s="76" t="s">
        <v>48</v>
      </c>
      <c r="D45" s="74" t="s">
        <v>270</v>
      </c>
      <c r="E45" s="79"/>
    </row>
    <row r="46" spans="1:5" ht="28.5" customHeight="1">
      <c r="A46" s="73">
        <v>30</v>
      </c>
      <c r="B46" s="74" t="s">
        <v>271</v>
      </c>
      <c r="C46" s="76" t="s">
        <v>79</v>
      </c>
      <c r="D46" s="74" t="s">
        <v>271</v>
      </c>
      <c r="E46" s="79"/>
    </row>
    <row r="47" spans="1:5" ht="15" customHeight="1">
      <c r="A47" s="106" t="s">
        <v>272</v>
      </c>
      <c r="B47" s="106"/>
      <c r="C47" s="106"/>
      <c r="D47" s="106"/>
      <c r="E47" s="106"/>
    </row>
    <row r="48" spans="1:5" ht="42" customHeight="1">
      <c r="A48" s="73">
        <v>31</v>
      </c>
      <c r="B48" s="74" t="s">
        <v>251</v>
      </c>
      <c r="C48" s="76" t="s">
        <v>79</v>
      </c>
      <c r="D48" s="74" t="s">
        <v>251</v>
      </c>
      <c r="E48" s="77">
        <v>1596.58</v>
      </c>
    </row>
    <row r="49" spans="1:5" ht="42" customHeight="1">
      <c r="A49" s="73">
        <v>32</v>
      </c>
      <c r="B49" s="74" t="s">
        <v>252</v>
      </c>
      <c r="C49" s="76" t="s">
        <v>79</v>
      </c>
      <c r="D49" s="74" t="s">
        <v>252</v>
      </c>
      <c r="E49" s="77">
        <v>677415.58</v>
      </c>
    </row>
    <row r="50" spans="1:5" ht="28.5" customHeight="1">
      <c r="A50" s="73">
        <v>33</v>
      </c>
      <c r="B50" s="74" t="s">
        <v>253</v>
      </c>
      <c r="C50" s="76" t="s">
        <v>79</v>
      </c>
      <c r="D50" s="74" t="s">
        <v>253</v>
      </c>
      <c r="E50" s="77">
        <v>679012.16</v>
      </c>
    </row>
    <row r="51" spans="1:5" ht="42" customHeight="1">
      <c r="A51" s="73">
        <v>34</v>
      </c>
      <c r="B51" s="74" t="s">
        <v>261</v>
      </c>
      <c r="C51" s="76" t="s">
        <v>79</v>
      </c>
      <c r="D51" s="74" t="s">
        <v>261</v>
      </c>
      <c r="E51" s="78">
        <v>1230.5</v>
      </c>
    </row>
    <row r="52" spans="1:5" ht="42" customHeight="1">
      <c r="A52" s="73">
        <v>35</v>
      </c>
      <c r="B52" s="74" t="s">
        <v>262</v>
      </c>
      <c r="C52" s="76" t="s">
        <v>79</v>
      </c>
      <c r="D52" s="74" t="s">
        <v>262</v>
      </c>
      <c r="E52" s="77">
        <v>164047.88</v>
      </c>
    </row>
    <row r="53" spans="1:5" ht="28.5" customHeight="1">
      <c r="A53" s="73">
        <v>36</v>
      </c>
      <c r="B53" s="74" t="s">
        <v>263</v>
      </c>
      <c r="C53" s="76" t="s">
        <v>79</v>
      </c>
      <c r="D53" s="74" t="s">
        <v>263</v>
      </c>
      <c r="E53" s="77">
        <v>165278.38</v>
      </c>
    </row>
    <row r="54" spans="1:5" ht="15" customHeight="1">
      <c r="A54" s="134" t="s">
        <v>364</v>
      </c>
      <c r="B54" s="134"/>
      <c r="C54" s="134"/>
      <c r="D54" s="134"/>
      <c r="E54" s="134"/>
    </row>
    <row r="55" spans="1:5" ht="28.5" customHeight="1">
      <c r="A55" s="73">
        <v>37</v>
      </c>
      <c r="B55" s="74" t="s">
        <v>236</v>
      </c>
      <c r="C55" s="76" t="s">
        <v>7</v>
      </c>
      <c r="D55" s="74" t="s">
        <v>236</v>
      </c>
      <c r="E55" s="72" t="s">
        <v>313</v>
      </c>
    </row>
    <row r="56" spans="1:5" ht="15" customHeight="1">
      <c r="A56" s="73">
        <v>38</v>
      </c>
      <c r="B56" s="74" t="s">
        <v>3</v>
      </c>
      <c r="C56" s="76" t="s">
        <v>7</v>
      </c>
      <c r="D56" s="74" t="s">
        <v>3</v>
      </c>
      <c r="E56" s="76" t="s">
        <v>365</v>
      </c>
    </row>
    <row r="57" spans="1:5" ht="28.5" customHeight="1">
      <c r="A57" s="73">
        <v>39</v>
      </c>
      <c r="B57" s="74" t="s">
        <v>273</v>
      </c>
      <c r="C57" s="80" t="s">
        <v>366</v>
      </c>
      <c r="D57" s="74" t="s">
        <v>273</v>
      </c>
      <c r="E57" s="81">
        <v>5236.834</v>
      </c>
    </row>
    <row r="58" spans="1:5" ht="15" customHeight="1">
      <c r="A58" s="73">
        <v>40</v>
      </c>
      <c r="B58" s="74" t="s">
        <v>274</v>
      </c>
      <c r="C58" s="76" t="s">
        <v>79</v>
      </c>
      <c r="D58" s="74" t="s">
        <v>274</v>
      </c>
      <c r="E58" s="78">
        <v>129614.5</v>
      </c>
    </row>
    <row r="59" spans="1:5" ht="15" customHeight="1">
      <c r="A59" s="73">
        <v>41</v>
      </c>
      <c r="B59" s="74" t="s">
        <v>275</v>
      </c>
      <c r="C59" s="76" t="s">
        <v>79</v>
      </c>
      <c r="D59" s="74" t="s">
        <v>275</v>
      </c>
      <c r="E59" s="77">
        <v>98399.79</v>
      </c>
    </row>
    <row r="60" spans="1:5" ht="15" customHeight="1">
      <c r="A60" s="73">
        <v>42</v>
      </c>
      <c r="B60" s="74" t="s">
        <v>276</v>
      </c>
      <c r="C60" s="76" t="s">
        <v>79</v>
      </c>
      <c r="D60" s="74" t="s">
        <v>276</v>
      </c>
      <c r="E60" s="77">
        <v>31214.72</v>
      </c>
    </row>
    <row r="61" spans="1:5" ht="42" customHeight="1">
      <c r="A61" s="73">
        <v>43</v>
      </c>
      <c r="B61" s="74" t="s">
        <v>277</v>
      </c>
      <c r="C61" s="76" t="s">
        <v>79</v>
      </c>
      <c r="D61" s="74" t="s">
        <v>277</v>
      </c>
      <c r="E61" s="77">
        <v>142696.42</v>
      </c>
    </row>
    <row r="62" spans="1:5" ht="42" customHeight="1">
      <c r="A62" s="73">
        <v>44</v>
      </c>
      <c r="B62" s="74" t="s">
        <v>278</v>
      </c>
      <c r="C62" s="76" t="s">
        <v>79</v>
      </c>
      <c r="D62" s="74" t="s">
        <v>278</v>
      </c>
      <c r="E62" s="77">
        <v>127239.37</v>
      </c>
    </row>
    <row r="63" spans="1:5" ht="42" customHeight="1">
      <c r="A63" s="73">
        <v>45</v>
      </c>
      <c r="B63" s="74" t="s">
        <v>279</v>
      </c>
      <c r="C63" s="76" t="s">
        <v>79</v>
      </c>
      <c r="D63" s="74" t="s">
        <v>279</v>
      </c>
      <c r="E63" s="77">
        <v>9521.58</v>
      </c>
    </row>
    <row r="64" spans="1:5" ht="55.5" customHeight="1">
      <c r="A64" s="73">
        <v>46</v>
      </c>
      <c r="B64" s="74" t="s">
        <v>280</v>
      </c>
      <c r="C64" s="76" t="s">
        <v>79</v>
      </c>
      <c r="D64" s="74" t="s">
        <v>280</v>
      </c>
      <c r="E64" s="79"/>
    </row>
    <row r="65" spans="1:5" ht="15" customHeight="1">
      <c r="A65" s="73">
        <v>37</v>
      </c>
      <c r="B65" s="74" t="s">
        <v>236</v>
      </c>
      <c r="C65" s="76" t="s">
        <v>7</v>
      </c>
      <c r="D65" s="74" t="s">
        <v>236</v>
      </c>
      <c r="E65" s="72" t="s">
        <v>314</v>
      </c>
    </row>
    <row r="66" spans="1:5" ht="15" customHeight="1">
      <c r="A66" s="73">
        <v>38</v>
      </c>
      <c r="B66" s="74" t="s">
        <v>3</v>
      </c>
      <c r="C66" s="76" t="s">
        <v>7</v>
      </c>
      <c r="D66" s="74" t="s">
        <v>3</v>
      </c>
      <c r="E66" s="76" t="s">
        <v>365</v>
      </c>
    </row>
    <row r="67" spans="1:5" ht="28.5" customHeight="1">
      <c r="A67" s="73">
        <v>39</v>
      </c>
      <c r="B67" s="74" t="s">
        <v>273</v>
      </c>
      <c r="C67" s="80" t="s">
        <v>366</v>
      </c>
      <c r="D67" s="74" t="s">
        <v>273</v>
      </c>
      <c r="E67" s="81">
        <v>8255.152</v>
      </c>
    </row>
    <row r="68" spans="1:5" ht="15" customHeight="1">
      <c r="A68" s="73">
        <v>40</v>
      </c>
      <c r="B68" s="74" t="s">
        <v>274</v>
      </c>
      <c r="C68" s="76" t="s">
        <v>79</v>
      </c>
      <c r="D68" s="74" t="s">
        <v>274</v>
      </c>
      <c r="E68" s="77">
        <v>110412.36</v>
      </c>
    </row>
    <row r="69" spans="1:5" ht="15" customHeight="1">
      <c r="A69" s="73">
        <v>41</v>
      </c>
      <c r="B69" s="74" t="s">
        <v>275</v>
      </c>
      <c r="C69" s="76" t="s">
        <v>79</v>
      </c>
      <c r="D69" s="74" t="s">
        <v>275</v>
      </c>
      <c r="E69" s="77">
        <v>83822.04</v>
      </c>
    </row>
    <row r="70" spans="1:5" ht="15" customHeight="1">
      <c r="A70" s="73">
        <v>42</v>
      </c>
      <c r="B70" s="74" t="s">
        <v>276</v>
      </c>
      <c r="C70" s="76" t="s">
        <v>79</v>
      </c>
      <c r="D70" s="74" t="s">
        <v>276</v>
      </c>
      <c r="E70" s="77">
        <v>26590.31</v>
      </c>
    </row>
    <row r="71" spans="1:5" ht="42" customHeight="1">
      <c r="A71" s="73">
        <v>43</v>
      </c>
      <c r="B71" s="74" t="s">
        <v>277</v>
      </c>
      <c r="C71" s="76" t="s">
        <v>79</v>
      </c>
      <c r="D71" s="74" t="s">
        <v>277</v>
      </c>
      <c r="E71" s="77">
        <v>110564.59</v>
      </c>
    </row>
    <row r="72" spans="1:5" ht="42" customHeight="1">
      <c r="A72" s="73">
        <v>44</v>
      </c>
      <c r="B72" s="74" t="s">
        <v>278</v>
      </c>
      <c r="C72" s="76" t="s">
        <v>79</v>
      </c>
      <c r="D72" s="74" t="s">
        <v>278</v>
      </c>
      <c r="E72" s="77">
        <v>108389.09</v>
      </c>
    </row>
    <row r="73" spans="1:5" ht="42" customHeight="1">
      <c r="A73" s="73">
        <v>45</v>
      </c>
      <c r="B73" s="74" t="s">
        <v>279</v>
      </c>
      <c r="C73" s="76" t="s">
        <v>79</v>
      </c>
      <c r="D73" s="74" t="s">
        <v>279</v>
      </c>
      <c r="E73" s="77">
        <v>8110.97</v>
      </c>
    </row>
    <row r="74" spans="1:5" ht="55.5" customHeight="1">
      <c r="A74" s="73">
        <v>46</v>
      </c>
      <c r="B74" s="74" t="s">
        <v>280</v>
      </c>
      <c r="C74" s="76" t="s">
        <v>79</v>
      </c>
      <c r="D74" s="74" t="s">
        <v>280</v>
      </c>
      <c r="E74" s="79"/>
    </row>
    <row r="75" spans="1:5" ht="15" customHeight="1">
      <c r="A75" s="73">
        <v>37</v>
      </c>
      <c r="B75" s="74" t="s">
        <v>236</v>
      </c>
      <c r="C75" s="76" t="s">
        <v>7</v>
      </c>
      <c r="D75" s="74" t="s">
        <v>236</v>
      </c>
      <c r="E75" s="72" t="s">
        <v>367</v>
      </c>
    </row>
    <row r="76" spans="1:5" ht="15" customHeight="1">
      <c r="A76" s="73">
        <v>38</v>
      </c>
      <c r="B76" s="74" t="s">
        <v>3</v>
      </c>
      <c r="C76" s="76" t="s">
        <v>7</v>
      </c>
      <c r="D76" s="74" t="s">
        <v>3</v>
      </c>
      <c r="E76" s="76" t="s">
        <v>368</v>
      </c>
    </row>
    <row r="77" spans="1:5" ht="28.5" customHeight="1">
      <c r="A77" s="73">
        <v>39</v>
      </c>
      <c r="B77" s="74" t="s">
        <v>273</v>
      </c>
      <c r="C77" s="80" t="s">
        <v>366</v>
      </c>
      <c r="D77" s="74" t="s">
        <v>273</v>
      </c>
      <c r="E77" s="82">
        <v>151410</v>
      </c>
    </row>
    <row r="78" spans="1:5" ht="15" customHeight="1">
      <c r="A78" s="73">
        <v>40</v>
      </c>
      <c r="B78" s="74" t="s">
        <v>274</v>
      </c>
      <c r="C78" s="76" t="s">
        <v>79</v>
      </c>
      <c r="D78" s="74" t="s">
        <v>274</v>
      </c>
      <c r="E78" s="77">
        <v>179229.05</v>
      </c>
    </row>
    <row r="79" spans="1:5" ht="15" customHeight="1">
      <c r="A79" s="73">
        <v>41</v>
      </c>
      <c r="B79" s="74" t="s">
        <v>275</v>
      </c>
      <c r="C79" s="76" t="s">
        <v>79</v>
      </c>
      <c r="D79" s="74" t="s">
        <v>275</v>
      </c>
      <c r="E79" s="78">
        <v>164464.9</v>
      </c>
    </row>
    <row r="80" spans="1:5" ht="15" customHeight="1">
      <c r="A80" s="73">
        <v>42</v>
      </c>
      <c r="B80" s="74" t="s">
        <v>276</v>
      </c>
      <c r="C80" s="76" t="s">
        <v>79</v>
      </c>
      <c r="D80" s="74" t="s">
        <v>276</v>
      </c>
      <c r="E80" s="77">
        <v>14764.15</v>
      </c>
    </row>
    <row r="81" spans="1:5" ht="42" customHeight="1">
      <c r="A81" s="73">
        <v>43</v>
      </c>
      <c r="B81" s="74" t="s">
        <v>277</v>
      </c>
      <c r="C81" s="76" t="s">
        <v>79</v>
      </c>
      <c r="D81" s="74" t="s">
        <v>277</v>
      </c>
      <c r="E81" s="77">
        <v>347304.03</v>
      </c>
    </row>
    <row r="82" spans="1:5" ht="42" customHeight="1">
      <c r="A82" s="73">
        <v>44</v>
      </c>
      <c r="B82" s="74" t="s">
        <v>278</v>
      </c>
      <c r="C82" s="76" t="s">
        <v>79</v>
      </c>
      <c r="D82" s="74" t="s">
        <v>278</v>
      </c>
      <c r="E82" s="77">
        <v>354867.06</v>
      </c>
    </row>
    <row r="83" spans="1:5" ht="42" customHeight="1">
      <c r="A83" s="73">
        <v>45</v>
      </c>
      <c r="B83" s="74" t="s">
        <v>279</v>
      </c>
      <c r="C83" s="76" t="s">
        <v>79</v>
      </c>
      <c r="D83" s="74" t="s">
        <v>279</v>
      </c>
      <c r="E83" s="77">
        <v>-7563.03</v>
      </c>
    </row>
    <row r="84" spans="1:5" ht="55.5" customHeight="1">
      <c r="A84" s="73">
        <v>46</v>
      </c>
      <c r="B84" s="74" t="s">
        <v>280</v>
      </c>
      <c r="C84" s="76" t="s">
        <v>79</v>
      </c>
      <c r="D84" s="74" t="s">
        <v>280</v>
      </c>
      <c r="E84" s="79"/>
    </row>
    <row r="85" spans="1:5" ht="15" customHeight="1">
      <c r="A85" s="73">
        <v>37</v>
      </c>
      <c r="B85" s="74" t="s">
        <v>236</v>
      </c>
      <c r="C85" s="76" t="s">
        <v>7</v>
      </c>
      <c r="D85" s="74" t="s">
        <v>236</v>
      </c>
      <c r="E85" s="72" t="s">
        <v>369</v>
      </c>
    </row>
    <row r="86" spans="1:5" ht="15" customHeight="1">
      <c r="A86" s="73">
        <v>38</v>
      </c>
      <c r="B86" s="74" t="s">
        <v>3</v>
      </c>
      <c r="C86" s="76" t="s">
        <v>7</v>
      </c>
      <c r="D86" s="74" t="s">
        <v>3</v>
      </c>
      <c r="E86" s="76" t="s">
        <v>365</v>
      </c>
    </row>
    <row r="87" spans="1:5" ht="28.5" customHeight="1">
      <c r="A87" s="73">
        <v>39</v>
      </c>
      <c r="B87" s="74" t="s">
        <v>273</v>
      </c>
      <c r="C87" s="80" t="s">
        <v>366</v>
      </c>
      <c r="D87" s="74" t="s">
        <v>273</v>
      </c>
      <c r="E87" s="77">
        <v>11426.96</v>
      </c>
    </row>
    <row r="88" spans="1:5" ht="15" customHeight="1">
      <c r="A88" s="73">
        <v>40</v>
      </c>
      <c r="B88" s="74" t="s">
        <v>274</v>
      </c>
      <c r="C88" s="76" t="s">
        <v>79</v>
      </c>
      <c r="D88" s="74" t="s">
        <v>274</v>
      </c>
      <c r="E88" s="77">
        <v>43470.66</v>
      </c>
    </row>
    <row r="89" spans="1:5" ht="15" customHeight="1">
      <c r="A89" s="73">
        <v>41</v>
      </c>
      <c r="B89" s="74" t="s">
        <v>275</v>
      </c>
      <c r="C89" s="76" t="s">
        <v>79</v>
      </c>
      <c r="D89" s="74" t="s">
        <v>275</v>
      </c>
      <c r="E89" s="77">
        <v>39701.42</v>
      </c>
    </row>
    <row r="90" spans="1:5" ht="15" customHeight="1">
      <c r="A90" s="73">
        <v>42</v>
      </c>
      <c r="B90" s="74" t="s">
        <v>276</v>
      </c>
      <c r="C90" s="76" t="s">
        <v>79</v>
      </c>
      <c r="D90" s="74" t="s">
        <v>276</v>
      </c>
      <c r="E90" s="77">
        <v>3769.24</v>
      </c>
    </row>
    <row r="91" spans="1:5" ht="42" customHeight="1">
      <c r="A91" s="73">
        <v>43</v>
      </c>
      <c r="B91" s="74" t="s">
        <v>277</v>
      </c>
      <c r="C91" s="76" t="s">
        <v>79</v>
      </c>
      <c r="D91" s="74" t="s">
        <v>277</v>
      </c>
      <c r="E91" s="78">
        <v>47300.3</v>
      </c>
    </row>
    <row r="92" spans="1:5" ht="42" customHeight="1">
      <c r="A92" s="73">
        <v>44</v>
      </c>
      <c r="B92" s="74" t="s">
        <v>278</v>
      </c>
      <c r="C92" s="76" t="s">
        <v>79</v>
      </c>
      <c r="D92" s="74" t="s">
        <v>278</v>
      </c>
      <c r="E92" s="77">
        <v>55406.16</v>
      </c>
    </row>
    <row r="93" spans="1:5" ht="42" customHeight="1">
      <c r="A93" s="73">
        <v>45</v>
      </c>
      <c r="B93" s="74" t="s">
        <v>279</v>
      </c>
      <c r="C93" s="76" t="s">
        <v>79</v>
      </c>
      <c r="D93" s="74" t="s">
        <v>279</v>
      </c>
      <c r="E93" s="77">
        <v>-8105.86</v>
      </c>
    </row>
    <row r="94" spans="1:5" ht="55.5" customHeight="1">
      <c r="A94" s="73">
        <v>46</v>
      </c>
      <c r="B94" s="74" t="s">
        <v>280</v>
      </c>
      <c r="C94" s="76" t="s">
        <v>79</v>
      </c>
      <c r="D94" s="74" t="s">
        <v>280</v>
      </c>
      <c r="E94" s="79"/>
    </row>
    <row r="95" spans="1:5" ht="28.5" customHeight="1">
      <c r="A95" s="73">
        <v>37</v>
      </c>
      <c r="B95" s="74" t="s">
        <v>236</v>
      </c>
      <c r="C95" s="76" t="s">
        <v>7</v>
      </c>
      <c r="D95" s="74" t="s">
        <v>236</v>
      </c>
      <c r="E95" s="72" t="s">
        <v>312</v>
      </c>
    </row>
    <row r="96" spans="1:5" ht="15" customHeight="1">
      <c r="A96" s="73">
        <v>38</v>
      </c>
      <c r="B96" s="74" t="s">
        <v>3</v>
      </c>
      <c r="C96" s="76" t="s">
        <v>7</v>
      </c>
      <c r="D96" s="74" t="s">
        <v>3</v>
      </c>
      <c r="E96" s="76" t="s">
        <v>370</v>
      </c>
    </row>
    <row r="97" spans="1:5" ht="28.5" customHeight="1">
      <c r="A97" s="73">
        <v>39</v>
      </c>
      <c r="B97" s="74" t="s">
        <v>273</v>
      </c>
      <c r="C97" s="80" t="s">
        <v>366</v>
      </c>
      <c r="D97" s="74" t="s">
        <v>273</v>
      </c>
      <c r="E97" s="76" t="s">
        <v>371</v>
      </c>
    </row>
    <row r="98" spans="1:5" ht="15" customHeight="1">
      <c r="A98" s="73">
        <v>40</v>
      </c>
      <c r="B98" s="74" t="s">
        <v>274</v>
      </c>
      <c r="C98" s="76" t="s">
        <v>79</v>
      </c>
      <c r="D98" s="74" t="s">
        <v>274</v>
      </c>
      <c r="E98" s="77">
        <v>341186.69</v>
      </c>
    </row>
    <row r="99" spans="1:5" ht="15" customHeight="1">
      <c r="A99" s="73">
        <v>41</v>
      </c>
      <c r="B99" s="74" t="s">
        <v>275</v>
      </c>
      <c r="C99" s="76" t="s">
        <v>79</v>
      </c>
      <c r="D99" s="74" t="s">
        <v>275</v>
      </c>
      <c r="E99" s="77">
        <v>279183.94</v>
      </c>
    </row>
    <row r="100" spans="1:5" ht="15" customHeight="1">
      <c r="A100" s="73">
        <v>42</v>
      </c>
      <c r="B100" s="74" t="s">
        <v>276</v>
      </c>
      <c r="C100" s="76" t="s">
        <v>79</v>
      </c>
      <c r="D100" s="74" t="s">
        <v>276</v>
      </c>
      <c r="E100" s="77">
        <v>62002.75</v>
      </c>
    </row>
    <row r="101" spans="1:5" ht="42" customHeight="1">
      <c r="A101" s="73">
        <v>43</v>
      </c>
      <c r="B101" s="74" t="s">
        <v>277</v>
      </c>
      <c r="C101" s="76" t="s">
        <v>79</v>
      </c>
      <c r="D101" s="74" t="s">
        <v>277</v>
      </c>
      <c r="E101" s="77">
        <v>295012.98</v>
      </c>
    </row>
    <row r="102" spans="1:5" ht="42" customHeight="1">
      <c r="A102" s="73">
        <v>44</v>
      </c>
      <c r="B102" s="74" t="s">
        <v>278</v>
      </c>
      <c r="C102" s="76" t="s">
        <v>79</v>
      </c>
      <c r="D102" s="74" t="s">
        <v>278</v>
      </c>
      <c r="E102" s="77">
        <v>201491.28</v>
      </c>
    </row>
    <row r="103" spans="1:5" ht="42" customHeight="1">
      <c r="A103" s="73">
        <v>45</v>
      </c>
      <c r="B103" s="74" t="s">
        <v>279</v>
      </c>
      <c r="C103" s="76" t="s">
        <v>79</v>
      </c>
      <c r="D103" s="74" t="s">
        <v>279</v>
      </c>
      <c r="E103" s="77">
        <v>28196.28</v>
      </c>
    </row>
    <row r="104" spans="1:5" ht="55.5" customHeight="1">
      <c r="A104" s="73">
        <v>46</v>
      </c>
      <c r="B104" s="74" t="s">
        <v>280</v>
      </c>
      <c r="C104" s="76" t="s">
        <v>79</v>
      </c>
      <c r="D104" s="74" t="s">
        <v>280</v>
      </c>
      <c r="E104" s="79"/>
    </row>
    <row r="105" spans="1:5" ht="15" customHeight="1">
      <c r="A105" s="73">
        <v>37</v>
      </c>
      <c r="B105" s="74" t="s">
        <v>236</v>
      </c>
      <c r="C105" s="76" t="s">
        <v>7</v>
      </c>
      <c r="D105" s="74" t="s">
        <v>236</v>
      </c>
      <c r="E105" s="72" t="s">
        <v>310</v>
      </c>
    </row>
    <row r="106" spans="1:5" ht="15" customHeight="1">
      <c r="A106" s="73">
        <v>38</v>
      </c>
      <c r="B106" s="74" t="s">
        <v>3</v>
      </c>
      <c r="C106" s="76" t="s">
        <v>7</v>
      </c>
      <c r="D106" s="74" t="s">
        <v>3</v>
      </c>
      <c r="E106" s="76" t="s">
        <v>372</v>
      </c>
    </row>
    <row r="107" spans="1:5" ht="28.5" customHeight="1">
      <c r="A107" s="73">
        <v>39</v>
      </c>
      <c r="B107" s="74" t="s">
        <v>273</v>
      </c>
      <c r="C107" s="80" t="s">
        <v>366</v>
      </c>
      <c r="D107" s="74" t="s">
        <v>273</v>
      </c>
      <c r="E107" s="83">
        <v>359.24919</v>
      </c>
    </row>
    <row r="108" spans="1:5" ht="15" customHeight="1">
      <c r="A108" s="73">
        <v>40</v>
      </c>
      <c r="B108" s="74" t="s">
        <v>274</v>
      </c>
      <c r="C108" s="76" t="s">
        <v>79</v>
      </c>
      <c r="D108" s="74" t="s">
        <v>274</v>
      </c>
      <c r="E108" s="78">
        <v>877337.2</v>
      </c>
    </row>
    <row r="109" spans="1:5" ht="15" customHeight="1">
      <c r="A109" s="73">
        <v>41</v>
      </c>
      <c r="B109" s="74" t="s">
        <v>275</v>
      </c>
      <c r="C109" s="76" t="s">
        <v>79</v>
      </c>
      <c r="D109" s="74" t="s">
        <v>275</v>
      </c>
      <c r="E109" s="77">
        <v>717901.55</v>
      </c>
    </row>
    <row r="110" spans="1:5" ht="15" customHeight="1">
      <c r="A110" s="73">
        <v>42</v>
      </c>
      <c r="B110" s="74" t="s">
        <v>276</v>
      </c>
      <c r="C110" s="76" t="s">
        <v>79</v>
      </c>
      <c r="D110" s="74" t="s">
        <v>276</v>
      </c>
      <c r="E110" s="77">
        <v>159435.65</v>
      </c>
    </row>
    <row r="111" spans="1:5" ht="42" customHeight="1">
      <c r="A111" s="73">
        <v>43</v>
      </c>
      <c r="B111" s="74" t="s">
        <v>277</v>
      </c>
      <c r="C111" s="76" t="s">
        <v>79</v>
      </c>
      <c r="D111" s="74" t="s">
        <v>277</v>
      </c>
      <c r="E111" s="77">
        <v>525299.73</v>
      </c>
    </row>
    <row r="112" spans="1:5" ht="42" customHeight="1">
      <c r="A112" s="73">
        <v>44</v>
      </c>
      <c r="B112" s="74" t="s">
        <v>278</v>
      </c>
      <c r="C112" s="76" t="s">
        <v>79</v>
      </c>
      <c r="D112" s="74" t="s">
        <v>278</v>
      </c>
      <c r="E112" s="77">
        <v>518120.44</v>
      </c>
    </row>
    <row r="113" spans="1:5" ht="42" customHeight="1">
      <c r="A113" s="73">
        <v>45</v>
      </c>
      <c r="B113" s="74" t="s">
        <v>279</v>
      </c>
      <c r="C113" s="76" t="s">
        <v>79</v>
      </c>
      <c r="D113" s="74" t="s">
        <v>279</v>
      </c>
      <c r="E113" s="77">
        <v>72504.71</v>
      </c>
    </row>
    <row r="114" spans="1:5" ht="55.5" customHeight="1">
      <c r="A114" s="73">
        <v>46</v>
      </c>
      <c r="B114" s="74" t="s">
        <v>280</v>
      </c>
      <c r="C114" s="76" t="s">
        <v>79</v>
      </c>
      <c r="D114" s="74" t="s">
        <v>280</v>
      </c>
      <c r="E114" s="79"/>
    </row>
    <row r="115" spans="1:5" ht="15" customHeight="1">
      <c r="A115" s="112" t="s">
        <v>282</v>
      </c>
      <c r="B115" s="112"/>
      <c r="C115" s="112"/>
      <c r="D115" s="112"/>
      <c r="E115" s="112"/>
    </row>
    <row r="116" spans="1:5" ht="32.25" customHeight="1">
      <c r="A116" s="6">
        <v>51</v>
      </c>
      <c r="B116" s="5" t="s">
        <v>283</v>
      </c>
      <c r="C116" s="6" t="s">
        <v>48</v>
      </c>
      <c r="D116" s="5" t="s">
        <v>283</v>
      </c>
      <c r="E116" s="55">
        <v>3</v>
      </c>
    </row>
    <row r="117" spans="1:5" ht="30.75" customHeight="1">
      <c r="A117" s="6">
        <v>52</v>
      </c>
      <c r="B117" s="5" t="s">
        <v>284</v>
      </c>
      <c r="C117" s="6" t="s">
        <v>48</v>
      </c>
      <c r="D117" s="5" t="s">
        <v>284</v>
      </c>
      <c r="E117" s="55">
        <v>3</v>
      </c>
    </row>
    <row r="118" spans="1:5" ht="60" customHeight="1">
      <c r="A118" s="6">
        <v>53</v>
      </c>
      <c r="B118" s="5" t="s">
        <v>285</v>
      </c>
      <c r="C118" s="6" t="s">
        <v>79</v>
      </c>
      <c r="D118" s="5" t="s">
        <v>285</v>
      </c>
      <c r="E118" s="55">
        <v>20815</v>
      </c>
    </row>
    <row r="119" spans="1:5" ht="14.25" customHeight="1">
      <c r="A119" s="22"/>
      <c r="B119" s="10"/>
      <c r="C119" s="10"/>
      <c r="D119" s="10"/>
      <c r="E119" s="10"/>
    </row>
    <row r="120" spans="1:5" ht="14.25" customHeight="1">
      <c r="A120" s="22"/>
      <c r="B120" s="10"/>
      <c r="C120" s="10"/>
      <c r="D120" s="10"/>
      <c r="E120" s="10"/>
    </row>
    <row r="121" spans="1:5" ht="47.25" customHeight="1">
      <c r="A121" s="107" t="s">
        <v>286</v>
      </c>
      <c r="B121" s="107"/>
      <c r="C121" s="107"/>
      <c r="D121" s="107"/>
      <c r="E121" s="107"/>
    </row>
    <row r="122" spans="1:5" ht="14.25" customHeight="1">
      <c r="A122" s="18"/>
      <c r="B122" s="16"/>
      <c r="C122" s="16"/>
      <c r="D122" s="16"/>
      <c r="E122" s="16"/>
    </row>
    <row r="123" spans="1:5" ht="14.25" customHeight="1">
      <c r="A123" s="18"/>
      <c r="B123" s="16"/>
      <c r="C123" s="16"/>
      <c r="D123" s="16"/>
      <c r="E123" s="16"/>
    </row>
    <row r="124" spans="1:5" ht="14.25" customHeight="1">
      <c r="A124" s="18"/>
      <c r="B124" s="16"/>
      <c r="C124" s="16"/>
      <c r="D124" s="16"/>
      <c r="E124" s="16"/>
    </row>
    <row r="125" spans="1:5" ht="14.25" customHeight="1">
      <c r="A125" s="18"/>
      <c r="B125" s="16"/>
      <c r="C125" s="16"/>
      <c r="D125" s="16"/>
      <c r="E125" s="16"/>
    </row>
    <row r="126" spans="1:5" ht="14.25" customHeight="1">
      <c r="A126" s="18"/>
      <c r="B126" s="17"/>
      <c r="C126" s="18"/>
      <c r="D126" s="16"/>
      <c r="E126" s="16"/>
    </row>
    <row r="127" spans="1:5" ht="14.25" customHeight="1">
      <c r="A127" s="18"/>
      <c r="B127" s="16"/>
      <c r="C127" s="18"/>
      <c r="D127" s="16"/>
      <c r="E127" s="16"/>
    </row>
    <row r="128" spans="1:5" ht="14.25" customHeight="1">
      <c r="A128" s="18"/>
      <c r="B128" s="16"/>
      <c r="C128" s="18"/>
      <c r="D128" s="16"/>
      <c r="E128" s="16"/>
    </row>
    <row r="129" spans="1:5" ht="14.25" customHeight="1">
      <c r="A129" s="18"/>
      <c r="B129" s="16"/>
      <c r="C129" s="18"/>
      <c r="D129" s="16"/>
      <c r="E129" s="16"/>
    </row>
    <row r="130" spans="1:5" ht="14.25" customHeight="1">
      <c r="A130" s="18"/>
      <c r="B130" s="16"/>
      <c r="C130" s="18"/>
      <c r="D130" s="16"/>
      <c r="E130" s="16"/>
    </row>
    <row r="131" spans="1:5" ht="14.25" customHeight="1">
      <c r="A131" s="18"/>
      <c r="B131" s="16"/>
      <c r="C131" s="16"/>
      <c r="D131" s="16"/>
      <c r="E131" s="16"/>
    </row>
    <row r="132" spans="1:5" ht="14.25" customHeight="1">
      <c r="A132" s="18"/>
      <c r="B132" s="16"/>
      <c r="C132" s="16"/>
      <c r="D132" s="16"/>
      <c r="E132" s="16"/>
    </row>
    <row r="133" spans="1:5" ht="14.25" customHeight="1">
      <c r="A133" s="18"/>
      <c r="B133" s="16"/>
      <c r="C133" s="16"/>
      <c r="D133" s="16"/>
      <c r="E133" s="16"/>
    </row>
    <row r="134" spans="1:5" ht="14.25" customHeight="1">
      <c r="A134" s="18"/>
      <c r="B134" s="16"/>
      <c r="C134" s="16"/>
      <c r="D134" s="16"/>
      <c r="E134" s="16"/>
    </row>
    <row r="135" spans="1:5" ht="14.25" customHeight="1">
      <c r="A135" s="18"/>
      <c r="B135" s="16"/>
      <c r="C135" s="18"/>
      <c r="D135" s="16"/>
      <c r="E135" s="16"/>
    </row>
    <row r="136" spans="1:5" ht="14.25" customHeight="1">
      <c r="A136" s="18"/>
      <c r="B136" s="16"/>
      <c r="C136" s="18"/>
      <c r="D136" s="16"/>
      <c r="E136" s="16"/>
    </row>
    <row r="137" ht="14.25" customHeight="1"/>
    <row r="138" spans="1:5" ht="14.25" customHeight="1">
      <c r="A138" s="18"/>
      <c r="B138" s="16"/>
      <c r="C138" s="18"/>
      <c r="D138" s="16"/>
      <c r="E138" s="16"/>
    </row>
    <row r="139" spans="1:5" ht="14.25" customHeight="1">
      <c r="A139" s="18"/>
      <c r="B139" s="16"/>
      <c r="C139" s="18"/>
      <c r="D139" s="16"/>
      <c r="E139" s="16"/>
    </row>
    <row r="140" spans="1:5" ht="14.25" customHeight="1">
      <c r="A140" s="18"/>
      <c r="B140" s="16"/>
      <c r="C140" s="18"/>
      <c r="D140" s="16"/>
      <c r="E140" s="16"/>
    </row>
    <row r="141" spans="1:5" ht="14.25" customHeight="1">
      <c r="A141" s="18"/>
      <c r="B141" s="16"/>
      <c r="C141" s="18"/>
      <c r="D141" s="16"/>
      <c r="E141" s="16"/>
    </row>
    <row r="142" ht="14.25" customHeight="1">
      <c r="A142" s="14"/>
    </row>
    <row r="143" ht="14.25" customHeight="1">
      <c r="A143" s="14"/>
    </row>
    <row r="144" spans="1:5" ht="14.25" customHeight="1">
      <c r="A144" s="14"/>
      <c r="B144" s="15"/>
      <c r="C144" s="15"/>
      <c r="D144" s="15"/>
      <c r="E144" s="15"/>
    </row>
    <row r="145" spans="1:5" ht="14.25" customHeight="1">
      <c r="A145" s="14"/>
      <c r="B145" s="15"/>
      <c r="C145" s="15"/>
      <c r="D145" s="15"/>
      <c r="E145" s="15"/>
    </row>
    <row r="146" ht="14.25" customHeight="1">
      <c r="A146" s="14"/>
    </row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</sheetData>
  <sheetProtection/>
  <mergeCells count="9">
    <mergeCell ref="A115:E115"/>
    <mergeCell ref="A121:E121"/>
    <mergeCell ref="A42:E42"/>
    <mergeCell ref="A47:E47"/>
    <mergeCell ref="A54:E54"/>
    <mergeCell ref="A1:E1"/>
    <mergeCell ref="A8:E8"/>
    <mergeCell ref="A26:E26"/>
    <mergeCell ref="A29:E29"/>
  </mergeCells>
  <printOptions/>
  <pageMargins left="0.7086614173228347" right="0.7086614173228347" top="0.15748031496062992" bottom="0.15748031496062992" header="0.15748031496062992" footer="0.1574803149606299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2015-05-25T12:39:23Z</cp:lastPrinted>
  <dcterms:created xsi:type="dcterms:W3CDTF">1996-10-08T23:32:33Z</dcterms:created>
  <dcterms:modified xsi:type="dcterms:W3CDTF">2015-08-11T06:53:32Z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