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05" windowHeight="13185" tabRatio="707" firstSheet="6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<sst xmlns="http://schemas.openxmlformats.org/spreadsheetml/2006/main" count="342" uniqueCount="513">
  <si>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</si>
  <si>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</si>
  <si>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</si>
  <si>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</si>
  <si>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</si>
  <si>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</si>
  <si>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</si>
  <si>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</si>
  <si>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</si>
  <si>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</si>
  <si>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</si>
  <si>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</si>
  <si>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</si>
  <si>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</si>
  <si>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</si>
  <si>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</si>
  <si>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</si>
  <si>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</si>
  <si>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</si>
  <si>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</si>
  <si>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</si>
  <si>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</si>
  <si>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</si>
  <si>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</si>
  <si>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</si>
  <si>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</si>
  <si>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</si>
  <si>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</si>
  <si>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</si>
  <si>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</si>
  <si>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</si>
  <si>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</si>
  <si>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</si>
  <si>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</si>
  <si>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</si>
  <si>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</si>
  <si>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</si>
  <si>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</si>
  <si>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</si>
  <si>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</si>
  <si>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</si>
  <si>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</si>
  <si>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</si>
  <si>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</si>
  <si>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</si>
  <si>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</si>
  <si>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</si>
  <si>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</si>
  <si>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</si>
  <si>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</si>
  <si>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</si>
  <si>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</si>
  <si>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</si>
  <si>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</si>
  <si>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</si>
  <si>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</si>
  <si>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</si>
  <si>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</si>
  <si>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</si>
  <si>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</si>
  <si>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</si>
  <si>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</si>
  <si>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</si>
  <si>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</si>
  <si>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</si>
  <si>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</si>
  <si>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</si>
  <si>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</si>
  <si>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</si>
  <si>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</si>
  <si>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</si>
  <si>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</si>
  <si>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</si>
  <si>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</si>
  <si>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</si>
  <si>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</si>
  <si>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</si>
  <si>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</si>
  <si>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</si>
  <si>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</si>
  <si>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</si>
  <si>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</si>
  <si>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</si>
  <si>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</si>
  <si>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</si>
  <si>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</si>
  <si>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</si>
  <si>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</si>
  <si>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</si>
  <si>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</si>
  <si>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</si>
  <si>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</si>
  <si>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</si>
  <si>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</si>
  <si>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</si>
  <si>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</si>
  <si>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</si>
  <si>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</si>
  <si>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</si>
  <si>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</si>
  <si>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</si>
  <si>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</si>
  <si>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</si>
  <si>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</si>
  <si>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</si>
  <si>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</si>
  <si>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</si>
  <si>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</si>
  <si>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</si>
  <si>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</si>
  <si>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</si>
  <si>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</si>
  <si>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</si>
  <si>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</si>
  <si>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</si>
  <si>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</si>
  <si>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</si>
  <si>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</si>
  <si>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</si>
  <si>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</si>
  <si>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</si>
  <si>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</si>
  <si>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</si>
  <si>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</si>
  <si>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</si>
  <si>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</si>
  <si>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</si>
  <si>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</si>
  <si>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</si>
  <si>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</si>
  <si>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</si>
  <si>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</si>
  <si>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</si>
  <si>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</si>
  <si>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</si>
  <si>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</si>
  <si>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</si>
  <si>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</si>
  <si>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</si>
  <si>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</si>
  <si>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</si>
  <si>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</si>
  <si>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</si>
  <si>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</si>
  <si>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</si>
  <si>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</si>
  <si>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</si>
  <si>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</si>
  <si>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</si>
  <si>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</si>
  <si>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</si>
  <si>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</si>
  <si>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</si>
  <si>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</si>
  <si>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</si>
  <si>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</si>
  <si>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</si>
  <si>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</si>
  <si>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</si>
  <si>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</si>
  <si>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</si>
  <si>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</si>
  <si>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</si>
  <si>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</si>
  <si>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</si>
  <si>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</si>
  <si>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</si>
  <si>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</si>
  <si>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</si>
  <si>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</si>
  <si>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</si>
  <si>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</si>
  <si>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</si>
  <si>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</si>
  <si>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</si>
  <si>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</si>
  <si>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</si>
  <si>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</si>
  <si>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</si>
  <si>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</si>
  <si>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</si>
  <si>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</si>
  <si>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</si>
  <si>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</si>
  <si>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</si>
  <si>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</si>
  <si>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</si>
  <si>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</si>
  <si>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</si>
  <si>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</si>
  <si>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</si>
  <si>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</si>
  <si>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</si>
  <si>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</si>
  <si>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</si>
  <si>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</si>
  <si>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</si>
  <si>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</si>
  <si>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</si>
  <si>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</si>
  <si>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</si>
  <si>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</si>
  <si>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</si>
  <si>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</si>
  <si>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</si>
  <si>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</si>
  <si>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</si>
  <si>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</si>
  <si>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</si>
  <si>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</si>
  <si>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</si>
  <si>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</si>
  <si>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</si>
  <si>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</si>
  <si>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</si>
  <si>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</si>
  <si>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</si>
  <si>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</si>
  <si>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</si>
  <si>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</si>
  <si>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</si>
  <si>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</si>
  <si>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</si>
  <si>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</si>
  <si>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</si>
  <si>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</si>
  <si>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</si>
  <si>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</si>
  <si>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</si>
  <si>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</si>
  <si>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</si>
  <si>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</si>
  <si>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</si>
  <si>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</si>
  <si>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</si>
  <si>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</si>
  <si>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</si>
  <si>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</si>
  <si>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</si>
  <si>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</si>
  <si>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</si>
  <si>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</si>
  <si>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</si>
  <si>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</si>
  <si>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</si>
  <si>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</si>
  <si>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</si>
  <si>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</si>
  <si>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</si>
  <si>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</si>
  <si>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</si>
  <si>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</si>
  <si>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</si>
  <si>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</si>
  <si>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</si>
  <si>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</si>
  <si>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</si>
  <si>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</si>
  <si>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</si>
  <si>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</si>
  <si>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</si>
  <si>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</si>
  <si>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</si>
  <si>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</si>
  <si>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</si>
  <si>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</si>
  <si>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</si>
  <si>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</si>
  <si>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</si>
  <si>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</si>
  <si>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</si>
  <si>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</si>
  <si>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</si>
  <si>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</si>
  <si>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</si>
  <si>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</si>
  <si>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</si>
  <si>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</si>
  <si>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</si>
  <si>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</si>
  <si>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</si>
  <si>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</si>
  <si>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</si>
  <si>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</si>
  <si>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</si>
  <si>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</si>
  <si>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</si>
  <si>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</si>
  <si>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</si>
  <si>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</si>
  <si>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</si>
  <si>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</si>
  <si>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</si>
  <si>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</si>
  <si>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</si>
  <si>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</si>
  <si>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</si>
  <si>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</si>
  <si>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</si>
  <si>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</si>
  <si>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</si>
  <si>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</si>
  <si>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</si>
  <si>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</si>
  <si>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</si>
  <si>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</si>
  <si>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</si>
  <si>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</si>
  <si>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</si>
  <si>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</si>
  <si>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</si>
  <si>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</si>
  <si>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</si>
  <si>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</si>
  <si>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</si>
  <si>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</si>
  <si>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</si>
  <si>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</si>
  <si>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</si>
  <si>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</si>
  <si>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</si>
  <si>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</si>
  <si>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</si>
  <si>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</si>
  <si>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</si>
  <si>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</si>
  <si>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</si>
  <si>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</si>
  <si>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</si>
  <si>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</si>
  <si>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</si>
  <si>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</si>
  <si>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</si>
  <si>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</si>
  <si>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</si>
  <si>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</si>
  <si>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</si>
  <si>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</si>
  <si>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</si>
  <si>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</si>
  <si>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</si>
  <si>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</si>
  <si>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</si>
  <si>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</si>
  <si>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</si>
  <si>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</si>
  <si>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</si>
  <si>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</si>
  <si>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</si>
  <si>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</si>
  <si>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</si>
  <si>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</si>
  <si>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</si>
  <si>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</si>
  <si>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</si>
  <si>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</si>
  <si>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</si>
  <si>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</si>
  <si>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</si>
  <si>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</si>
  <si>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</si>
  <si>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</si>
  <si>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</si>
  <si>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</si>
  <si>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</si>
  <si>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</si>
  <si>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</si>
  <si>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</si>
  <si>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</si>
  <si>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</si>
  <si>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</si>
  <si>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</si>
  <si>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</si>
  <si>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</si>
  <si>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</si>
  <si>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</si>
  <si>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</si>
  <si>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</si>
  <si>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</si>
  <si>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</si>
  <si>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</si>
  <si>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</si>
  <si>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</si>
  <si>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</si>
  <si>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</si>
  <si>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</si>
  <si>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</si>
  <si>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</si>
  <si>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ОАО "Екатеринбургэнергосбыт"</t>
  </si>
  <si>
    <t>24.12.2014 г.</t>
  </si>
  <si>
    <t>262-ПК</t>
  </si>
  <si>
    <t>п.4 Приложения к постановлению. Информация по нормативам внизу таблицы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</si>
  <si>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</si>
  <si>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</si>
  <si>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</si>
  <si>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</si>
  <si>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</si>
  <si>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Библиотечная</t>
  </si>
  <si>
    <t>Протокол общего собрания собственников помещений</t>
  </si>
  <si>
    <t>15.04.2008 г.</t>
  </si>
  <si>
    <t>01.08.2008 г.</t>
  </si>
  <si>
    <t>На счете регионального оператора</t>
  </si>
  <si>
    <t>Кирпичный</t>
  </si>
  <si>
    <t>Многоквартирный</t>
  </si>
  <si>
    <t>66:41:0704040:29</t>
  </si>
  <si>
    <t>нет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</si>
  <si>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</si>
  <si>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</si>
  <si>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</si>
  <si>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</si>
  <si>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Ленточный</t>
  </si>
  <si>
    <t>Железобетонные</t>
  </si>
  <si>
    <t>кирпичные</t>
  </si>
  <si>
    <t>Соответствует материалу стен</t>
  </si>
  <si>
    <t>Из волнистых и полуволнистых асбестоцементных листов (шиферная)</t>
  </si>
  <si>
    <t>Скатная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</si>
  <si>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</si>
  <si>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</si>
  <si>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</si>
  <si>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</si>
  <si>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</si>
  <si>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</si>
  <si>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</si>
  <si>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</si>
  <si>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</si>
  <si>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</si>
  <si>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</si>
  <si>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</si>
  <si>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</si>
  <si>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</si>
  <si>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</si>
  <si>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отсутствует</t>
  </si>
  <si>
    <t>приточно/вытяжная</t>
  </si>
  <si>
    <t>Наружные водостоки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</si>
  <si>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</si>
  <si>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</si>
  <si>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</si>
  <si>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Свердловская область</t>
  </si>
  <si>
    <t>Кировский</t>
  </si>
  <si>
    <t>Договор управления № Т3/29А-Б от 01.08.2008 г.</t>
  </si>
  <si>
    <t>По состоянию на дату заполнения данные о проведении общих собраний собственников МКД отсутствуют.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</si>
  <si>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</si>
  <si>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</si>
  <si>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</si>
  <si>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</si>
  <si>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</si>
  <si>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</si>
  <si>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</si>
  <si>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</si>
  <si>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203-ПК</t>
  </si>
  <si>
    <t xml:space="preserve">215-ПК </t>
  </si>
  <si>
    <t>3,30 (одноставочный)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</si>
  <si>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</si>
  <si>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</si>
  <si>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</si>
  <si>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</si>
  <si>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</si>
  <si>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</si>
  <si>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</si>
  <si>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</si>
  <si>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</si>
  <si>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</si>
  <si>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</si>
  <si>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</si>
  <si>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</si>
  <si>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</si>
  <si>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</si>
  <si>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</si>
  <si>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</si>
  <si>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</si>
  <si>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</si>
  <si>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</si>
  <si>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</si>
  <si>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</si>
  <si>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</si>
  <si>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</si>
  <si>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</si>
  <si>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</si>
  <si>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</si>
  <si>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Наименование работы (услуги), выполняемой в рамках указанного раздела работ (услуг)</t>
  </si>
  <si>
    <t>Работы по обеспечению  надлежащего санитарного состояния общего имущества и придомовой территории</t>
  </si>
  <si>
    <t>Периодичность выполнения работ (оказания услуг)</t>
  </si>
  <si>
    <t>по графику</t>
  </si>
  <si>
    <t>кв.м.</t>
  </si>
  <si>
    <t>Стоимость на единицу измерения</t>
  </si>
  <si>
    <t>ежедневно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</si>
  <si>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</si>
  <si>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</si>
  <si>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</si>
  <si>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</si>
  <si>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</si>
  <si>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</si>
  <si>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</si>
  <si>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</si>
  <si>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</si>
  <si>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</si>
  <si>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</si>
  <si>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</si>
  <si>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</si>
  <si>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</si>
  <si>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</si>
  <si>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</si>
  <si>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</si>
  <si>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Электроэнергия</t>
  </si>
  <si>
    <t>кВтч</t>
  </si>
  <si>
    <t>куб. м/г калл</t>
  </si>
  <si>
    <t>432,458/28,39817</t>
  </si>
  <si>
    <t>г калл</t>
  </si>
  <si>
    <t>Информация о наличии претензий по качеству предоставленных коммунальных услуг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</si>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</sst>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3" fillId="0" borderId="10" xfId="42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185" fontId="1" fillId="0" borderId="2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86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1">
      <selection activeCell="A8" sqref="A8:E8"/>
    </sheetView>
  </sheetViews>
  <sheetFormatPr defaultColWidth="9.140625" defaultRowHeight="12.75"/>
  <cols>
    <col min="1" max="1" width="3.28125" style="80" customWidth="1"/>
    <col min="2" max="2" width="30.57421875" style="80" customWidth="1"/>
    <col min="3" max="3" width="5.8515625" style="80" customWidth="1"/>
    <col min="4" max="4" width="29.28125" style="80" customWidth="1"/>
    <col min="5" max="5" width="15.57421875" style="80" customWidth="1"/>
  </cols>
  <sheetData>
    <row r="1" spans="1:5" ht="28.5" customHeight="1">
      <c r="A1" s="124" t="s">
        <v>452</v>
      </c>
      <c r="B1" s="124"/>
      <c r="C1" s="124"/>
      <c r="D1" s="124"/>
      <c r="E1" s="124"/>
    </row>
    <row r="2" ht="15">
      <c r="A2" s="79"/>
    </row>
    <row r="3" spans="1:5" ht="15" customHeight="1">
      <c r="A3" s="81"/>
      <c r="B3" s="82"/>
      <c r="C3" s="82" t="s">
        <v>0</v>
      </c>
      <c r="D3" s="82"/>
      <c r="E3" s="83"/>
    </row>
    <row r="4" spans="1:5" ht="69" customHeight="1">
      <c r="A4" s="84" t="s">
        <v>307</v>
      </c>
      <c r="B4" s="84" t="s">
        <v>2</v>
      </c>
      <c r="C4" s="84" t="s">
        <v>3</v>
      </c>
      <c r="D4" s="84" t="s">
        <v>4</v>
      </c>
      <c r="E4" s="84" t="s">
        <v>5</v>
      </c>
    </row>
    <row r="5" spans="1:5" ht="28.5" customHeight="1">
      <c r="A5" s="85">
        <v>1</v>
      </c>
      <c r="B5" s="86" t="s">
        <v>73</v>
      </c>
      <c r="C5" s="87" t="s">
        <v>7</v>
      </c>
      <c r="D5" s="86" t="s">
        <v>73</v>
      </c>
      <c r="E5" s="88" t="s">
        <v>453</v>
      </c>
    </row>
    <row r="6" spans="1:5" ht="15" customHeight="1">
      <c r="A6" s="85">
        <v>2</v>
      </c>
      <c r="B6" s="86" t="s">
        <v>74</v>
      </c>
      <c r="C6" s="87" t="s">
        <v>7</v>
      </c>
      <c r="D6" s="86" t="s">
        <v>74</v>
      </c>
      <c r="E6" s="88" t="s">
        <v>454</v>
      </c>
    </row>
    <row r="7" spans="1:5" ht="15" customHeight="1">
      <c r="A7" s="85">
        <v>3</v>
      </c>
      <c r="B7" s="86" t="s">
        <v>75</v>
      </c>
      <c r="C7" s="87" t="s">
        <v>7</v>
      </c>
      <c r="D7" s="86" t="s">
        <v>75</v>
      </c>
      <c r="E7" s="88" t="s">
        <v>455</v>
      </c>
    </row>
    <row r="8" spans="1:5" ht="28.5" customHeight="1">
      <c r="A8" s="123" t="s">
        <v>456</v>
      </c>
      <c r="B8" s="123"/>
      <c r="C8" s="123"/>
      <c r="D8" s="123"/>
      <c r="E8" s="123"/>
    </row>
    <row r="9" spans="1:5" ht="42" customHeight="1">
      <c r="A9" s="85">
        <v>4</v>
      </c>
      <c r="B9" s="86" t="s">
        <v>457</v>
      </c>
      <c r="C9" s="88" t="s">
        <v>79</v>
      </c>
      <c r="D9" s="86" t="s">
        <v>457</v>
      </c>
      <c r="E9" s="88"/>
    </row>
    <row r="10" spans="1:5" ht="42" customHeight="1">
      <c r="A10" s="85">
        <v>5</v>
      </c>
      <c r="B10" s="86" t="s">
        <v>458</v>
      </c>
      <c r="C10" s="88" t="s">
        <v>79</v>
      </c>
      <c r="D10" s="86" t="s">
        <v>458</v>
      </c>
      <c r="E10" s="89">
        <v>5140.51</v>
      </c>
    </row>
    <row r="11" spans="1:5" ht="28.5" customHeight="1">
      <c r="A11" s="85">
        <v>6</v>
      </c>
      <c r="B11" s="86" t="s">
        <v>459</v>
      </c>
      <c r="C11" s="88" t="s">
        <v>79</v>
      </c>
      <c r="D11" s="86" t="s">
        <v>459</v>
      </c>
      <c r="E11" s="89">
        <v>5140.51</v>
      </c>
    </row>
    <row r="12" spans="1:5" ht="42" customHeight="1">
      <c r="A12" s="85">
        <v>7</v>
      </c>
      <c r="B12" s="86" t="s">
        <v>460</v>
      </c>
      <c r="C12" s="88" t="s">
        <v>79</v>
      </c>
      <c r="D12" s="86" t="s">
        <v>460</v>
      </c>
      <c r="E12" s="89">
        <v>94914.68</v>
      </c>
    </row>
    <row r="13" spans="1:5" ht="15" customHeight="1">
      <c r="A13" s="85">
        <v>8</v>
      </c>
      <c r="B13" s="86" t="s">
        <v>461</v>
      </c>
      <c r="C13" s="88" t="s">
        <v>79</v>
      </c>
      <c r="D13" s="86" t="s">
        <v>461</v>
      </c>
      <c r="E13" s="89">
        <v>70550.08</v>
      </c>
    </row>
    <row r="14" spans="1:5" ht="15" customHeight="1">
      <c r="A14" s="85">
        <v>9</v>
      </c>
      <c r="B14" s="86" t="s">
        <v>462</v>
      </c>
      <c r="C14" s="88" t="s">
        <v>79</v>
      </c>
      <c r="D14" s="86" t="s">
        <v>462</v>
      </c>
      <c r="E14" s="89">
        <v>3322.01</v>
      </c>
    </row>
    <row r="15" spans="1:5" ht="15" customHeight="1">
      <c r="A15" s="85">
        <v>10</v>
      </c>
      <c r="B15" s="86" t="s">
        <v>463</v>
      </c>
      <c r="C15" s="88" t="s">
        <v>79</v>
      </c>
      <c r="D15" s="86" t="s">
        <v>463</v>
      </c>
      <c r="E15" s="89">
        <v>21042.59</v>
      </c>
    </row>
    <row r="16" spans="1:5" ht="28.5" customHeight="1">
      <c r="A16" s="85">
        <v>11</v>
      </c>
      <c r="B16" s="86" t="s">
        <v>464</v>
      </c>
      <c r="C16" s="88" t="s">
        <v>79</v>
      </c>
      <c r="D16" s="86" t="s">
        <v>464</v>
      </c>
      <c r="E16" s="89">
        <v>97344.84</v>
      </c>
    </row>
    <row r="17" spans="1:5" ht="42" customHeight="1">
      <c r="A17" s="85">
        <v>12</v>
      </c>
      <c r="B17" s="86" t="s">
        <v>465</v>
      </c>
      <c r="C17" s="88" t="s">
        <v>79</v>
      </c>
      <c r="D17" s="86" t="s">
        <v>465</v>
      </c>
      <c r="E17" s="89">
        <v>97344.84</v>
      </c>
    </row>
    <row r="18" spans="1:5" ht="42" customHeight="1">
      <c r="A18" s="85">
        <v>13</v>
      </c>
      <c r="B18" s="86" t="s">
        <v>466</v>
      </c>
      <c r="C18" s="88" t="s">
        <v>79</v>
      </c>
      <c r="D18" s="86" t="s">
        <v>466</v>
      </c>
      <c r="E18" s="90"/>
    </row>
    <row r="19" spans="1:5" ht="15" customHeight="1">
      <c r="A19" s="85">
        <v>14</v>
      </c>
      <c r="B19" s="86" t="s">
        <v>467</v>
      </c>
      <c r="C19" s="88" t="s">
        <v>79</v>
      </c>
      <c r="D19" s="86" t="s">
        <v>467</v>
      </c>
      <c r="E19" s="90"/>
    </row>
    <row r="20" spans="1:5" ht="42" customHeight="1">
      <c r="A20" s="85">
        <v>15</v>
      </c>
      <c r="B20" s="86" t="s">
        <v>468</v>
      </c>
      <c r="C20" s="88" t="s">
        <v>79</v>
      </c>
      <c r="D20" s="86" t="s">
        <v>468</v>
      </c>
      <c r="E20" s="90"/>
    </row>
    <row r="21" spans="1:5" ht="15" customHeight="1">
      <c r="A21" s="85">
        <v>16</v>
      </c>
      <c r="B21" s="86" t="s">
        <v>469</v>
      </c>
      <c r="C21" s="88" t="s">
        <v>79</v>
      </c>
      <c r="D21" s="86" t="s">
        <v>469</v>
      </c>
      <c r="E21" s="90"/>
    </row>
    <row r="22" spans="1:5" ht="28.5" customHeight="1">
      <c r="A22" s="85">
        <v>17</v>
      </c>
      <c r="B22" s="86" t="s">
        <v>470</v>
      </c>
      <c r="C22" s="88" t="s">
        <v>79</v>
      </c>
      <c r="D22" s="86" t="s">
        <v>470</v>
      </c>
      <c r="E22" s="89">
        <v>97344.84</v>
      </c>
    </row>
    <row r="23" spans="1:5" ht="42" customHeight="1">
      <c r="A23" s="85">
        <v>18</v>
      </c>
      <c r="B23" s="86" t="s">
        <v>471</v>
      </c>
      <c r="C23" s="88" t="s">
        <v>79</v>
      </c>
      <c r="D23" s="86" t="s">
        <v>471</v>
      </c>
      <c r="E23" s="88"/>
    </row>
    <row r="24" spans="1:5" ht="42" customHeight="1">
      <c r="A24" s="85">
        <v>19</v>
      </c>
      <c r="B24" s="86" t="s">
        <v>472</v>
      </c>
      <c r="C24" s="88" t="s">
        <v>79</v>
      </c>
      <c r="D24" s="86" t="s">
        <v>472</v>
      </c>
      <c r="E24" s="89">
        <v>2710.35</v>
      </c>
    </row>
    <row r="25" spans="1:5" ht="28.5" customHeight="1">
      <c r="A25" s="85">
        <v>20</v>
      </c>
      <c r="B25" s="86" t="s">
        <v>473</v>
      </c>
      <c r="C25" s="88" t="s">
        <v>79</v>
      </c>
      <c r="D25" s="86" t="s">
        <v>473</v>
      </c>
      <c r="E25" s="89">
        <v>2710.35</v>
      </c>
    </row>
    <row r="26" spans="1:5" ht="28.5" customHeight="1">
      <c r="A26" s="123" t="s">
        <v>474</v>
      </c>
      <c r="B26" s="123"/>
      <c r="C26" s="123"/>
      <c r="D26" s="123"/>
      <c r="E26" s="123"/>
    </row>
    <row r="27" spans="1:5" ht="55.5" customHeight="1">
      <c r="A27" s="85">
        <v>21</v>
      </c>
      <c r="B27" s="86" t="s">
        <v>475</v>
      </c>
      <c r="C27" s="88" t="s">
        <v>7</v>
      </c>
      <c r="D27" s="86" t="s">
        <v>475</v>
      </c>
      <c r="E27" s="86" t="s">
        <v>476</v>
      </c>
    </row>
    <row r="28" spans="1:5" ht="28.5" customHeight="1">
      <c r="A28" s="85">
        <v>22</v>
      </c>
      <c r="B28" s="86" t="s">
        <v>477</v>
      </c>
      <c r="C28" s="88" t="s">
        <v>7</v>
      </c>
      <c r="D28" s="86" t="s">
        <v>477</v>
      </c>
      <c r="E28" s="89">
        <v>181537.19</v>
      </c>
    </row>
    <row r="29" spans="1:5" ht="42" customHeight="1">
      <c r="A29" s="123" t="s">
        <v>478</v>
      </c>
      <c r="B29" s="123"/>
      <c r="C29" s="123"/>
      <c r="D29" s="123"/>
      <c r="E29" s="123"/>
    </row>
    <row r="30" spans="1:5" s="11" customFormat="1" ht="78" customHeight="1">
      <c r="A30" s="7">
        <v>23</v>
      </c>
      <c r="B30" s="6" t="s">
        <v>479</v>
      </c>
      <c r="C30" s="7" t="s">
        <v>7</v>
      </c>
      <c r="D30" s="6" t="s">
        <v>479</v>
      </c>
      <c r="E30" s="7" t="s">
        <v>480</v>
      </c>
    </row>
    <row r="31" spans="1:5" s="11" customFormat="1" ht="47.25" customHeight="1">
      <c r="A31" s="7">
        <v>24</v>
      </c>
      <c r="B31" s="6" t="s">
        <v>481</v>
      </c>
      <c r="C31" s="7" t="s">
        <v>7</v>
      </c>
      <c r="D31" s="6" t="s">
        <v>481</v>
      </c>
      <c r="E31" s="7" t="s">
        <v>482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483</v>
      </c>
    </row>
    <row r="33" spans="1:5" s="11" customFormat="1" ht="33.75" customHeight="1">
      <c r="A33" s="7">
        <v>26</v>
      </c>
      <c r="B33" s="6" t="s">
        <v>484</v>
      </c>
      <c r="C33" s="7" t="s">
        <v>79</v>
      </c>
      <c r="D33" s="6" t="s">
        <v>484</v>
      </c>
      <c r="E33" s="36">
        <f>69338.05/446.3/12</f>
        <v>12.946831354096647</v>
      </c>
    </row>
    <row r="34" spans="1:5" s="11" customFormat="1" ht="108" customHeight="1">
      <c r="A34" s="7"/>
      <c r="B34" s="6" t="s">
        <v>479</v>
      </c>
      <c r="C34" s="7" t="s">
        <v>7</v>
      </c>
      <c r="D34" s="6" t="s">
        <v>479</v>
      </c>
      <c r="E34" s="7" t="s">
        <v>435</v>
      </c>
    </row>
    <row r="35" spans="1:5" s="11" customFormat="1" ht="33.75" customHeight="1">
      <c r="A35" s="7"/>
      <c r="B35" s="6" t="s">
        <v>481</v>
      </c>
      <c r="C35" s="7" t="s">
        <v>7</v>
      </c>
      <c r="D35" s="6" t="s">
        <v>481</v>
      </c>
      <c r="E35" s="7" t="s">
        <v>485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483</v>
      </c>
    </row>
    <row r="37" spans="1:5" s="11" customFormat="1" ht="33.75" customHeight="1">
      <c r="A37" s="7"/>
      <c r="B37" s="6" t="s">
        <v>484</v>
      </c>
      <c r="C37" s="7" t="s">
        <v>79</v>
      </c>
      <c r="D37" s="6" t="s">
        <v>484</v>
      </c>
      <c r="E37" s="36">
        <f>85601.11/446.3/12</f>
        <v>15.983477108073792</v>
      </c>
    </row>
    <row r="38" spans="1:5" s="11" customFormat="1" ht="66" customHeight="1">
      <c r="A38" s="7"/>
      <c r="B38" s="6" t="s">
        <v>479</v>
      </c>
      <c r="C38" s="7" t="s">
        <v>7</v>
      </c>
      <c r="D38" s="6" t="s">
        <v>479</v>
      </c>
      <c r="E38" s="7" t="s">
        <v>436</v>
      </c>
    </row>
    <row r="39" spans="1:5" s="11" customFormat="1" ht="33.75" customHeight="1">
      <c r="A39" s="7"/>
      <c r="B39" s="6" t="s">
        <v>481</v>
      </c>
      <c r="C39" s="7" t="s">
        <v>7</v>
      </c>
      <c r="D39" s="6" t="s">
        <v>481</v>
      </c>
      <c r="E39" s="7" t="s">
        <v>485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483</v>
      </c>
    </row>
    <row r="41" spans="1:5" s="11" customFormat="1" ht="33.75" customHeight="1">
      <c r="A41" s="7"/>
      <c r="B41" s="6" t="s">
        <v>484</v>
      </c>
      <c r="C41" s="7" t="s">
        <v>79</v>
      </c>
      <c r="D41" s="6" t="s">
        <v>484</v>
      </c>
      <c r="E41" s="36">
        <f>26598.03/446.3/12</f>
        <v>4.966395922025543</v>
      </c>
    </row>
    <row r="42" spans="1:5" ht="15" customHeight="1">
      <c r="A42" s="123" t="s">
        <v>486</v>
      </c>
      <c r="B42" s="123"/>
      <c r="C42" s="123"/>
      <c r="D42" s="123"/>
      <c r="E42" s="123"/>
    </row>
    <row r="43" spans="1:5" ht="28.5" customHeight="1">
      <c r="A43" s="85">
        <v>27</v>
      </c>
      <c r="B43" s="86" t="s">
        <v>487</v>
      </c>
      <c r="C43" s="88" t="s">
        <v>48</v>
      </c>
      <c r="D43" s="86" t="s">
        <v>487</v>
      </c>
      <c r="E43" s="91"/>
    </row>
    <row r="44" spans="1:5" ht="28.5" customHeight="1">
      <c r="A44" s="85">
        <v>28</v>
      </c>
      <c r="B44" s="86" t="s">
        <v>488</v>
      </c>
      <c r="C44" s="88" t="s">
        <v>48</v>
      </c>
      <c r="D44" s="86" t="s">
        <v>488</v>
      </c>
      <c r="E44" s="91"/>
    </row>
    <row r="45" spans="1:5" ht="42" customHeight="1">
      <c r="A45" s="85">
        <v>29</v>
      </c>
      <c r="B45" s="86" t="s">
        <v>489</v>
      </c>
      <c r="C45" s="88" t="s">
        <v>48</v>
      </c>
      <c r="D45" s="86" t="s">
        <v>489</v>
      </c>
      <c r="E45" s="91"/>
    </row>
    <row r="46" spans="1:5" ht="28.5" customHeight="1">
      <c r="A46" s="85">
        <v>30</v>
      </c>
      <c r="B46" s="86" t="s">
        <v>490</v>
      </c>
      <c r="C46" s="88" t="s">
        <v>79</v>
      </c>
      <c r="D46" s="86" t="s">
        <v>490</v>
      </c>
      <c r="E46" s="91"/>
    </row>
    <row r="47" spans="1:5" ht="15" customHeight="1">
      <c r="A47" s="123" t="s">
        <v>491</v>
      </c>
      <c r="B47" s="123"/>
      <c r="C47" s="123"/>
      <c r="D47" s="123"/>
      <c r="E47" s="123"/>
    </row>
    <row r="48" spans="1:5" ht="42" customHeight="1">
      <c r="A48" s="85">
        <v>31</v>
      </c>
      <c r="B48" s="86" t="s">
        <v>457</v>
      </c>
      <c r="C48" s="88" t="s">
        <v>79</v>
      </c>
      <c r="D48" s="86" t="s">
        <v>457</v>
      </c>
      <c r="E48" s="88"/>
    </row>
    <row r="49" spans="1:5" ht="42" customHeight="1">
      <c r="A49" s="85">
        <v>32</v>
      </c>
      <c r="B49" s="86" t="s">
        <v>458</v>
      </c>
      <c r="C49" s="88" t="s">
        <v>79</v>
      </c>
      <c r="D49" s="86" t="s">
        <v>458</v>
      </c>
      <c r="E49" s="92">
        <v>26483.4</v>
      </c>
    </row>
    <row r="50" spans="1:5" ht="28.5" customHeight="1">
      <c r="A50" s="85">
        <v>33</v>
      </c>
      <c r="B50" s="86" t="s">
        <v>459</v>
      </c>
      <c r="C50" s="88" t="s">
        <v>79</v>
      </c>
      <c r="D50" s="86" t="s">
        <v>459</v>
      </c>
      <c r="E50" s="92">
        <v>26483.4</v>
      </c>
    </row>
    <row r="51" spans="1:5" ht="42" customHeight="1">
      <c r="A51" s="85">
        <v>34</v>
      </c>
      <c r="B51" s="86" t="s">
        <v>471</v>
      </c>
      <c r="C51" s="88" t="s">
        <v>79</v>
      </c>
      <c r="D51" s="86" t="s">
        <v>471</v>
      </c>
      <c r="E51" s="93">
        <v>785.64</v>
      </c>
    </row>
    <row r="52" spans="1:5" ht="42" customHeight="1">
      <c r="A52" s="85">
        <v>35</v>
      </c>
      <c r="B52" s="86" t="s">
        <v>472</v>
      </c>
      <c r="C52" s="88" t="s">
        <v>79</v>
      </c>
      <c r="D52" s="86" t="s">
        <v>472</v>
      </c>
      <c r="E52" s="93">
        <v>-785.64</v>
      </c>
    </row>
    <row r="53" spans="1:5" ht="28.5" customHeight="1">
      <c r="A53" s="85">
        <v>36</v>
      </c>
      <c r="B53" s="86" t="s">
        <v>473</v>
      </c>
      <c r="C53" s="88" t="s">
        <v>79</v>
      </c>
      <c r="D53" s="86" t="s">
        <v>473</v>
      </c>
      <c r="E53" s="88"/>
    </row>
    <row r="54" spans="1:5" ht="15" customHeight="1">
      <c r="A54" s="123" t="s">
        <v>492</v>
      </c>
      <c r="B54" s="123"/>
      <c r="C54" s="123"/>
      <c r="D54" s="123"/>
      <c r="E54" s="123"/>
    </row>
    <row r="55" spans="1:5" ht="28.5" customHeight="1">
      <c r="A55" s="85">
        <v>37</v>
      </c>
      <c r="B55" s="86" t="s">
        <v>237</v>
      </c>
      <c r="C55" s="88" t="s">
        <v>7</v>
      </c>
      <c r="D55" s="86" t="s">
        <v>237</v>
      </c>
      <c r="E55" s="84" t="s">
        <v>326</v>
      </c>
    </row>
    <row r="56" spans="1:5" ht="15" customHeight="1">
      <c r="A56" s="85">
        <v>38</v>
      </c>
      <c r="B56" s="86" t="s">
        <v>3</v>
      </c>
      <c r="C56" s="88" t="s">
        <v>7</v>
      </c>
      <c r="D56" s="86" t="s">
        <v>3</v>
      </c>
      <c r="E56" s="88" t="s">
        <v>493</v>
      </c>
    </row>
    <row r="57" spans="1:5" ht="28.5" customHeight="1">
      <c r="A57" s="85">
        <v>39</v>
      </c>
      <c r="B57" s="86" t="s">
        <v>494</v>
      </c>
      <c r="C57" s="94" t="s">
        <v>495</v>
      </c>
      <c r="D57" s="86" t="s">
        <v>494</v>
      </c>
      <c r="E57" s="95">
        <v>1483.866</v>
      </c>
    </row>
    <row r="58" spans="1:5" ht="15" customHeight="1">
      <c r="A58" s="85">
        <v>40</v>
      </c>
      <c r="B58" s="86" t="s">
        <v>496</v>
      </c>
      <c r="C58" s="88" t="s">
        <v>79</v>
      </c>
      <c r="D58" s="86" t="s">
        <v>496</v>
      </c>
      <c r="E58" s="89">
        <v>50543.45</v>
      </c>
    </row>
    <row r="59" spans="1:5" ht="15" customHeight="1">
      <c r="A59" s="85">
        <v>41</v>
      </c>
      <c r="B59" s="86" t="s">
        <v>497</v>
      </c>
      <c r="C59" s="88" t="s">
        <v>79</v>
      </c>
      <c r="D59" s="86" t="s">
        <v>497</v>
      </c>
      <c r="E59" s="89">
        <v>52038.05</v>
      </c>
    </row>
    <row r="60" spans="1:5" ht="15" customHeight="1">
      <c r="A60" s="85">
        <v>42</v>
      </c>
      <c r="B60" s="86" t="s">
        <v>498</v>
      </c>
      <c r="C60" s="88" t="s">
        <v>79</v>
      </c>
      <c r="D60" s="86" t="s">
        <v>498</v>
      </c>
      <c r="E60" s="92">
        <v>-1494.6</v>
      </c>
    </row>
    <row r="61" spans="1:5" ht="42" customHeight="1">
      <c r="A61" s="85">
        <v>43</v>
      </c>
      <c r="B61" s="86" t="s">
        <v>499</v>
      </c>
      <c r="C61" s="88" t="s">
        <v>79</v>
      </c>
      <c r="D61" s="86" t="s">
        <v>499</v>
      </c>
      <c r="E61" s="89">
        <v>40428.28</v>
      </c>
    </row>
    <row r="62" spans="1:5" ht="42" customHeight="1">
      <c r="A62" s="85">
        <v>44</v>
      </c>
      <c r="B62" s="86" t="s">
        <v>500</v>
      </c>
      <c r="C62" s="88" t="s">
        <v>79</v>
      </c>
      <c r="D62" s="86" t="s">
        <v>500</v>
      </c>
      <c r="E62" s="89">
        <v>33586.08</v>
      </c>
    </row>
    <row r="63" spans="1:5" ht="42" customHeight="1">
      <c r="A63" s="85">
        <v>45</v>
      </c>
      <c r="B63" s="86" t="s">
        <v>501</v>
      </c>
      <c r="C63" s="88" t="s">
        <v>79</v>
      </c>
      <c r="D63" s="86" t="s">
        <v>501</v>
      </c>
      <c r="E63" s="89">
        <v>2513.32</v>
      </c>
    </row>
    <row r="64" spans="1:5" ht="55.5" customHeight="1">
      <c r="A64" s="85">
        <v>46</v>
      </c>
      <c r="B64" s="86" t="s">
        <v>502</v>
      </c>
      <c r="C64" s="88" t="s">
        <v>79</v>
      </c>
      <c r="D64" s="86" t="s">
        <v>502</v>
      </c>
      <c r="E64" s="90"/>
    </row>
    <row r="65" spans="1:5" ht="15" customHeight="1">
      <c r="A65" s="85">
        <v>37</v>
      </c>
      <c r="B65" s="86" t="s">
        <v>237</v>
      </c>
      <c r="C65" s="88" t="s">
        <v>7</v>
      </c>
      <c r="D65" s="86" t="s">
        <v>237</v>
      </c>
      <c r="E65" s="84" t="s">
        <v>331</v>
      </c>
    </row>
    <row r="66" spans="1:5" ht="15" customHeight="1">
      <c r="A66" s="85">
        <v>38</v>
      </c>
      <c r="B66" s="86" t="s">
        <v>3</v>
      </c>
      <c r="C66" s="88" t="s">
        <v>7</v>
      </c>
      <c r="D66" s="86" t="s">
        <v>3</v>
      </c>
      <c r="E66" s="88" t="s">
        <v>493</v>
      </c>
    </row>
    <row r="67" spans="1:5" ht="28.5" customHeight="1">
      <c r="A67" s="85">
        <v>39</v>
      </c>
      <c r="B67" s="86" t="s">
        <v>494</v>
      </c>
      <c r="C67" s="94" t="s">
        <v>495</v>
      </c>
      <c r="D67" s="86" t="s">
        <v>494</v>
      </c>
      <c r="E67" s="95">
        <v>1946.466</v>
      </c>
    </row>
    <row r="68" spans="1:5" ht="15" customHeight="1">
      <c r="A68" s="85">
        <v>40</v>
      </c>
      <c r="B68" s="86" t="s">
        <v>496</v>
      </c>
      <c r="C68" s="88" t="s">
        <v>79</v>
      </c>
      <c r="D68" s="86" t="s">
        <v>496</v>
      </c>
      <c r="E68" s="89">
        <v>43055.53</v>
      </c>
    </row>
    <row r="69" spans="1:5" ht="15" customHeight="1">
      <c r="A69" s="85">
        <v>41</v>
      </c>
      <c r="B69" s="86" t="s">
        <v>497</v>
      </c>
      <c r="C69" s="88" t="s">
        <v>79</v>
      </c>
      <c r="D69" s="86" t="s">
        <v>497</v>
      </c>
      <c r="E69" s="89">
        <v>44328.71</v>
      </c>
    </row>
    <row r="70" spans="1:5" ht="15" customHeight="1">
      <c r="A70" s="85">
        <v>42</v>
      </c>
      <c r="B70" s="86" t="s">
        <v>498</v>
      </c>
      <c r="C70" s="88" t="s">
        <v>79</v>
      </c>
      <c r="D70" s="86" t="s">
        <v>498</v>
      </c>
      <c r="E70" s="89">
        <v>-1273.18</v>
      </c>
    </row>
    <row r="71" spans="1:5" ht="42" customHeight="1">
      <c r="A71" s="85">
        <v>43</v>
      </c>
      <c r="B71" s="86" t="s">
        <v>499</v>
      </c>
      <c r="C71" s="88" t="s">
        <v>79</v>
      </c>
      <c r="D71" s="86" t="s">
        <v>499</v>
      </c>
      <c r="E71" s="89">
        <v>26422.46</v>
      </c>
    </row>
    <row r="72" spans="1:5" ht="42" customHeight="1">
      <c r="A72" s="85">
        <v>44</v>
      </c>
      <c r="B72" s="86" t="s">
        <v>500</v>
      </c>
      <c r="C72" s="88" t="s">
        <v>79</v>
      </c>
      <c r="D72" s="86" t="s">
        <v>500</v>
      </c>
      <c r="E72" s="89">
        <v>28610.37</v>
      </c>
    </row>
    <row r="73" spans="1:5" ht="42" customHeight="1">
      <c r="A73" s="85">
        <v>45</v>
      </c>
      <c r="B73" s="86" t="s">
        <v>501</v>
      </c>
      <c r="C73" s="88" t="s">
        <v>79</v>
      </c>
      <c r="D73" s="86" t="s">
        <v>501</v>
      </c>
      <c r="E73" s="89">
        <v>2140.97</v>
      </c>
    </row>
    <row r="74" spans="1:5" ht="55.5" customHeight="1">
      <c r="A74" s="85">
        <v>46</v>
      </c>
      <c r="B74" s="86" t="s">
        <v>502</v>
      </c>
      <c r="C74" s="88" t="s">
        <v>79</v>
      </c>
      <c r="D74" s="86" t="s">
        <v>502</v>
      </c>
      <c r="E74" s="90"/>
    </row>
    <row r="75" spans="1:5" ht="15" customHeight="1">
      <c r="A75" s="85">
        <v>37</v>
      </c>
      <c r="B75" s="86" t="s">
        <v>237</v>
      </c>
      <c r="C75" s="88" t="s">
        <v>7</v>
      </c>
      <c r="D75" s="86" t="s">
        <v>237</v>
      </c>
      <c r="E75" s="84" t="s">
        <v>503</v>
      </c>
    </row>
    <row r="76" spans="1:5" ht="15" customHeight="1">
      <c r="A76" s="85">
        <v>38</v>
      </c>
      <c r="B76" s="86" t="s">
        <v>3</v>
      </c>
      <c r="C76" s="88" t="s">
        <v>7</v>
      </c>
      <c r="D76" s="86" t="s">
        <v>3</v>
      </c>
      <c r="E76" s="88" t="s">
        <v>504</v>
      </c>
    </row>
    <row r="77" spans="1:5" ht="28.5" customHeight="1">
      <c r="A77" s="85">
        <v>39</v>
      </c>
      <c r="B77" s="86" t="s">
        <v>494</v>
      </c>
      <c r="C77" s="94" t="s">
        <v>495</v>
      </c>
      <c r="D77" s="86" t="s">
        <v>494</v>
      </c>
      <c r="E77" s="96">
        <v>11806</v>
      </c>
    </row>
    <row r="78" spans="1:5" ht="15" customHeight="1">
      <c r="A78" s="85">
        <v>40</v>
      </c>
      <c r="B78" s="86" t="s">
        <v>496</v>
      </c>
      <c r="C78" s="88" t="s">
        <v>79</v>
      </c>
      <c r="D78" s="86" t="s">
        <v>496</v>
      </c>
      <c r="E78" s="92">
        <v>53316.4</v>
      </c>
    </row>
    <row r="79" spans="1:5" ht="15" customHeight="1">
      <c r="A79" s="85">
        <v>41</v>
      </c>
      <c r="B79" s="86" t="s">
        <v>497</v>
      </c>
      <c r="C79" s="88" t="s">
        <v>79</v>
      </c>
      <c r="D79" s="86" t="s">
        <v>497</v>
      </c>
      <c r="E79" s="89">
        <v>53009.68</v>
      </c>
    </row>
    <row r="80" spans="1:5" ht="15" customHeight="1">
      <c r="A80" s="85">
        <v>42</v>
      </c>
      <c r="B80" s="86" t="s">
        <v>498</v>
      </c>
      <c r="C80" s="88" t="s">
        <v>79</v>
      </c>
      <c r="D80" s="86" t="s">
        <v>498</v>
      </c>
      <c r="E80" s="93">
        <v>306.72</v>
      </c>
    </row>
    <row r="81" spans="1:5" ht="42" customHeight="1">
      <c r="A81" s="85">
        <v>43</v>
      </c>
      <c r="B81" s="86" t="s">
        <v>499</v>
      </c>
      <c r="C81" s="88" t="s">
        <v>79</v>
      </c>
      <c r="D81" s="86" t="s">
        <v>499</v>
      </c>
      <c r="E81" s="89">
        <v>26190.18</v>
      </c>
    </row>
    <row r="82" spans="1:5" ht="42" customHeight="1">
      <c r="A82" s="85">
        <v>44</v>
      </c>
      <c r="B82" s="86" t="s">
        <v>500</v>
      </c>
      <c r="C82" s="88" t="s">
        <v>79</v>
      </c>
      <c r="D82" s="86" t="s">
        <v>500</v>
      </c>
      <c r="E82" s="89">
        <v>26760.51</v>
      </c>
    </row>
    <row r="83" spans="1:5" ht="42" customHeight="1">
      <c r="A83" s="85">
        <v>45</v>
      </c>
      <c r="B83" s="86" t="s">
        <v>501</v>
      </c>
      <c r="C83" s="88" t="s">
        <v>79</v>
      </c>
      <c r="D83" s="86" t="s">
        <v>501</v>
      </c>
      <c r="E83" s="93">
        <v>-570.33</v>
      </c>
    </row>
    <row r="84" spans="1:5" ht="55.5" customHeight="1">
      <c r="A84" s="85">
        <v>46</v>
      </c>
      <c r="B84" s="86" t="s">
        <v>502</v>
      </c>
      <c r="C84" s="88" t="s">
        <v>79</v>
      </c>
      <c r="D84" s="86" t="s">
        <v>502</v>
      </c>
      <c r="E84" s="90"/>
    </row>
    <row r="85" spans="1:5" ht="28.5" customHeight="1">
      <c r="A85" s="85">
        <v>37</v>
      </c>
      <c r="B85" s="86" t="s">
        <v>237</v>
      </c>
      <c r="C85" s="88" t="s">
        <v>7</v>
      </c>
      <c r="D85" s="86" t="s">
        <v>237</v>
      </c>
      <c r="E85" s="84" t="s">
        <v>315</v>
      </c>
    </row>
    <row r="86" spans="1:5" ht="15" customHeight="1">
      <c r="A86" s="85">
        <v>38</v>
      </c>
      <c r="B86" s="86" t="s">
        <v>3</v>
      </c>
      <c r="C86" s="88" t="s">
        <v>7</v>
      </c>
      <c r="D86" s="86" t="s">
        <v>3</v>
      </c>
      <c r="E86" s="88" t="s">
        <v>505</v>
      </c>
    </row>
    <row r="87" spans="1:5" ht="28.5" customHeight="1">
      <c r="A87" s="85">
        <v>39</v>
      </c>
      <c r="B87" s="86" t="s">
        <v>494</v>
      </c>
      <c r="C87" s="94" t="s">
        <v>495</v>
      </c>
      <c r="D87" s="86" t="s">
        <v>494</v>
      </c>
      <c r="E87" s="88" t="s">
        <v>506</v>
      </c>
    </row>
    <row r="88" spans="1:5" ht="15" customHeight="1">
      <c r="A88" s="85">
        <v>40</v>
      </c>
      <c r="B88" s="86" t="s">
        <v>496</v>
      </c>
      <c r="C88" s="88" t="s">
        <v>79</v>
      </c>
      <c r="D88" s="86" t="s">
        <v>496</v>
      </c>
      <c r="E88" s="89">
        <v>73333.19</v>
      </c>
    </row>
    <row r="89" spans="1:5" ht="15" customHeight="1">
      <c r="A89" s="85">
        <v>41</v>
      </c>
      <c r="B89" s="86" t="s">
        <v>497</v>
      </c>
      <c r="C89" s="88" t="s">
        <v>79</v>
      </c>
      <c r="D89" s="86" t="s">
        <v>497</v>
      </c>
      <c r="E89" s="89">
        <v>76380.83</v>
      </c>
    </row>
    <row r="90" spans="1:5" ht="15" customHeight="1">
      <c r="A90" s="85">
        <v>42</v>
      </c>
      <c r="B90" s="86" t="s">
        <v>498</v>
      </c>
      <c r="C90" s="88" t="s">
        <v>79</v>
      </c>
      <c r="D90" s="86" t="s">
        <v>498</v>
      </c>
      <c r="E90" s="89">
        <v>-3047.64</v>
      </c>
    </row>
    <row r="91" spans="1:5" ht="42" customHeight="1">
      <c r="A91" s="85">
        <v>43</v>
      </c>
      <c r="B91" s="86" t="s">
        <v>499</v>
      </c>
      <c r="C91" s="88" t="s">
        <v>79</v>
      </c>
      <c r="D91" s="86" t="s">
        <v>499</v>
      </c>
      <c r="E91" s="89">
        <v>47086.08</v>
      </c>
    </row>
    <row r="92" spans="1:5" ht="42" customHeight="1">
      <c r="A92" s="85">
        <v>44</v>
      </c>
      <c r="B92" s="86" t="s">
        <v>500</v>
      </c>
      <c r="C92" s="88" t="s">
        <v>79</v>
      </c>
      <c r="D92" s="86" t="s">
        <v>500</v>
      </c>
      <c r="E92" s="89">
        <v>65400.55</v>
      </c>
    </row>
    <row r="93" spans="1:5" ht="42" customHeight="1">
      <c r="A93" s="85">
        <v>45</v>
      </c>
      <c r="B93" s="86" t="s">
        <v>501</v>
      </c>
      <c r="C93" s="88" t="s">
        <v>79</v>
      </c>
      <c r="D93" s="86" t="s">
        <v>501</v>
      </c>
      <c r="E93" s="89">
        <v>9152.02</v>
      </c>
    </row>
    <row r="94" spans="1:5" ht="55.5" customHeight="1">
      <c r="A94" s="85">
        <v>46</v>
      </c>
      <c r="B94" s="86" t="s">
        <v>502</v>
      </c>
      <c r="C94" s="88" t="s">
        <v>79</v>
      </c>
      <c r="D94" s="86" t="s">
        <v>502</v>
      </c>
      <c r="E94" s="90"/>
    </row>
    <row r="95" spans="1:5" ht="15" customHeight="1">
      <c r="A95" s="85">
        <v>37</v>
      </c>
      <c r="B95" s="86" t="s">
        <v>237</v>
      </c>
      <c r="C95" s="88" t="s">
        <v>7</v>
      </c>
      <c r="D95" s="86" t="s">
        <v>237</v>
      </c>
      <c r="E95" s="84" t="s">
        <v>308</v>
      </c>
    </row>
    <row r="96" spans="1:5" ht="15" customHeight="1">
      <c r="A96" s="85">
        <v>38</v>
      </c>
      <c r="B96" s="86" t="s">
        <v>3</v>
      </c>
      <c r="C96" s="88" t="s">
        <v>7</v>
      </c>
      <c r="D96" s="86" t="s">
        <v>3</v>
      </c>
      <c r="E96" s="88" t="s">
        <v>507</v>
      </c>
    </row>
    <row r="97" spans="1:5" ht="28.5" customHeight="1">
      <c r="A97" s="85">
        <v>39</v>
      </c>
      <c r="B97" s="86" t="s">
        <v>494</v>
      </c>
      <c r="C97" s="94" t="s">
        <v>495</v>
      </c>
      <c r="D97" s="86" t="s">
        <v>494</v>
      </c>
      <c r="E97" s="97">
        <v>203.34183</v>
      </c>
    </row>
    <row r="98" spans="1:5" ht="15" customHeight="1">
      <c r="A98" s="85">
        <v>40</v>
      </c>
      <c r="B98" s="86" t="s">
        <v>496</v>
      </c>
      <c r="C98" s="88" t="s">
        <v>79</v>
      </c>
      <c r="D98" s="86" t="s">
        <v>496</v>
      </c>
      <c r="E98" s="89">
        <v>188571.05</v>
      </c>
    </row>
    <row r="99" spans="1:5" ht="15" customHeight="1">
      <c r="A99" s="85">
        <v>41</v>
      </c>
      <c r="B99" s="86" t="s">
        <v>497</v>
      </c>
      <c r="C99" s="88" t="s">
        <v>79</v>
      </c>
      <c r="D99" s="86" t="s">
        <v>497</v>
      </c>
      <c r="E99" s="89">
        <v>196407.84</v>
      </c>
    </row>
    <row r="100" spans="1:5" ht="15" customHeight="1">
      <c r="A100" s="85">
        <v>42</v>
      </c>
      <c r="B100" s="86" t="s">
        <v>498</v>
      </c>
      <c r="C100" s="88" t="s">
        <v>79</v>
      </c>
      <c r="D100" s="86" t="s">
        <v>498</v>
      </c>
      <c r="E100" s="89">
        <v>-7836.79</v>
      </c>
    </row>
    <row r="101" spans="1:5" ht="42" customHeight="1">
      <c r="A101" s="85">
        <v>43</v>
      </c>
      <c r="B101" s="86" t="s">
        <v>499</v>
      </c>
      <c r="C101" s="88" t="s">
        <v>79</v>
      </c>
      <c r="D101" s="86" t="s">
        <v>499</v>
      </c>
      <c r="E101" s="89">
        <v>219173.11</v>
      </c>
    </row>
    <row r="102" spans="1:5" ht="42" customHeight="1">
      <c r="A102" s="85">
        <v>44</v>
      </c>
      <c r="B102" s="86" t="s">
        <v>500</v>
      </c>
      <c r="C102" s="88" t="s">
        <v>79</v>
      </c>
      <c r="D102" s="86" t="s">
        <v>500</v>
      </c>
      <c r="E102" s="89">
        <v>168172.86</v>
      </c>
    </row>
    <row r="103" spans="1:5" ht="42" customHeight="1">
      <c r="A103" s="85">
        <v>45</v>
      </c>
      <c r="B103" s="86" t="s">
        <v>501</v>
      </c>
      <c r="C103" s="88" t="s">
        <v>79</v>
      </c>
      <c r="D103" s="86" t="s">
        <v>501</v>
      </c>
      <c r="E103" s="89">
        <v>23533.76</v>
      </c>
    </row>
    <row r="104" spans="1:5" ht="55.5" customHeight="1">
      <c r="A104" s="85">
        <v>46</v>
      </c>
      <c r="B104" s="86" t="s">
        <v>502</v>
      </c>
      <c r="C104" s="88" t="s">
        <v>79</v>
      </c>
      <c r="D104" s="86" t="s">
        <v>502</v>
      </c>
      <c r="E104" s="90"/>
    </row>
    <row r="105" spans="1:5" ht="15" customHeight="1">
      <c r="A105" s="123" t="s">
        <v>508</v>
      </c>
      <c r="B105" s="123"/>
      <c r="C105" s="123"/>
      <c r="D105" s="123"/>
      <c r="E105" s="123"/>
    </row>
    <row r="106" spans="1:5" ht="28.5" customHeight="1">
      <c r="A106" s="85">
        <v>47</v>
      </c>
      <c r="B106" s="86" t="s">
        <v>487</v>
      </c>
      <c r="C106" s="88" t="s">
        <v>48</v>
      </c>
      <c r="D106" s="86" t="s">
        <v>487</v>
      </c>
      <c r="E106" s="49">
        <v>1</v>
      </c>
    </row>
    <row r="107" spans="1:5" ht="28.5" customHeight="1">
      <c r="A107" s="85">
        <v>48</v>
      </c>
      <c r="B107" s="86" t="s">
        <v>488</v>
      </c>
      <c r="C107" s="88" t="s">
        <v>48</v>
      </c>
      <c r="D107" s="86" t="s">
        <v>488</v>
      </c>
      <c r="E107" s="49">
        <v>1</v>
      </c>
    </row>
    <row r="108" spans="1:5" ht="42" customHeight="1">
      <c r="A108" s="85">
        <v>49</v>
      </c>
      <c r="B108" s="86" t="s">
        <v>489</v>
      </c>
      <c r="C108" s="88" t="s">
        <v>48</v>
      </c>
      <c r="D108" s="86" t="s">
        <v>489</v>
      </c>
      <c r="E108" s="49">
        <v>0</v>
      </c>
    </row>
    <row r="109" spans="1:5" ht="28.5" customHeight="1">
      <c r="A109" s="85">
        <v>50</v>
      </c>
      <c r="B109" s="86" t="s">
        <v>490</v>
      </c>
      <c r="C109" s="88" t="s">
        <v>79</v>
      </c>
      <c r="D109" s="86" t="s">
        <v>490</v>
      </c>
      <c r="E109" s="49">
        <v>-0.356</v>
      </c>
    </row>
    <row r="110" spans="1:5" ht="15" customHeight="1">
      <c r="A110" s="123" t="s">
        <v>509</v>
      </c>
      <c r="B110" s="123"/>
      <c r="C110" s="123"/>
      <c r="D110" s="123"/>
      <c r="E110" s="123"/>
    </row>
    <row r="111" spans="1:5" ht="28.5" customHeight="1">
      <c r="A111" s="85">
        <v>51</v>
      </c>
      <c r="B111" s="86" t="s">
        <v>510</v>
      </c>
      <c r="C111" s="88" t="s">
        <v>48</v>
      </c>
      <c r="D111" s="86" t="s">
        <v>510</v>
      </c>
      <c r="E111" s="90"/>
    </row>
    <row r="112" spans="1:5" ht="15" customHeight="1">
      <c r="A112" s="85">
        <v>52</v>
      </c>
      <c r="B112" s="86" t="s">
        <v>511</v>
      </c>
      <c r="C112" s="88" t="s">
        <v>48</v>
      </c>
      <c r="D112" s="86" t="s">
        <v>511</v>
      </c>
      <c r="E112" s="90"/>
    </row>
    <row r="113" spans="1:5" ht="42" customHeight="1">
      <c r="A113" s="85">
        <v>53</v>
      </c>
      <c r="B113" s="86" t="s">
        <v>512</v>
      </c>
      <c r="C113" s="88" t="s">
        <v>79</v>
      </c>
      <c r="D113" s="86" t="s">
        <v>512</v>
      </c>
      <c r="E113" s="90"/>
    </row>
  </sheetData>
  <sheetProtection/>
  <mergeCells count="9">
    <mergeCell ref="A110:E110"/>
    <mergeCell ref="A47:E47"/>
    <mergeCell ref="A54:E54"/>
    <mergeCell ref="A1:E1"/>
    <mergeCell ref="A105:E105"/>
    <mergeCell ref="A8:E8"/>
    <mergeCell ref="A26:E26"/>
    <mergeCell ref="A29:E29"/>
    <mergeCell ref="A42:E42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