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18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<sst xmlns="http://schemas.openxmlformats.org/spreadsheetml/2006/main" count="374" uniqueCount="555">
  <si>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</si>
  <si>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</si>
  <si>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</si>
  <si>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</si>
  <si>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</si>
  <si>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</si>
  <si>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</si>
  <si>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</si>
  <si>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</si>
  <si>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</si>
  <si>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</si>
  <si>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</si>
  <si>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</si>
  <si>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</si>
  <si>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</si>
  <si>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</si>
  <si>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</si>
  <si>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</si>
  <si>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</si>
  <si>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</si>
  <si>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</si>
  <si>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</si>
  <si>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</si>
  <si>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</si>
  <si>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</si>
  <si>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</si>
  <si>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</si>
  <si>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</si>
  <si>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</si>
  <si>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</si>
  <si>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</si>
  <si>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</si>
  <si>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</si>
  <si>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</si>
  <si>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</si>
  <si>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</si>
  <si>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</si>
  <si>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</si>
  <si>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</si>
  <si>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</si>
  <si>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</si>
  <si>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</si>
  <si>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</si>
  <si>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</si>
  <si>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</si>
  <si>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</si>
  <si>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</si>
  <si>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</si>
  <si>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</si>
  <si>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</si>
  <si>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</si>
  <si>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</si>
  <si>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</si>
  <si>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</si>
  <si>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</si>
  <si>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</si>
  <si>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</si>
  <si>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</si>
  <si>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</si>
  <si>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</si>
  <si>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</si>
  <si>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</si>
  <si>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</si>
  <si>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</si>
  <si>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</si>
  <si>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</si>
  <si>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</si>
  <si>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</si>
  <si>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</si>
  <si>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</si>
  <si>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</si>
  <si>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</si>
  <si>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</si>
  <si>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</si>
  <si>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</si>
  <si>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</si>
  <si>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</si>
  <si>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</si>
  <si>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</si>
  <si>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</si>
  <si>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</si>
  <si>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</si>
  <si>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</si>
  <si>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</si>
  <si>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</si>
  <si>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</si>
  <si>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</si>
  <si>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</si>
  <si>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</si>
  <si>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</si>
  <si>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</si>
  <si>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</si>
  <si>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</si>
  <si>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</si>
  <si>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</si>
  <si>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</si>
  <si>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</si>
  <si>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</si>
  <si>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</si>
  <si>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</si>
  <si>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</si>
  <si>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</si>
  <si>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</si>
  <si>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</si>
  <si>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</si>
  <si>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</si>
  <si>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</si>
  <si>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</si>
  <si>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</si>
  <si>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</si>
  <si>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</si>
  <si>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</si>
  <si>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</si>
  <si>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</si>
  <si>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</si>
  <si>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</si>
  <si>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</si>
  <si>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</si>
  <si>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</si>
  <si>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</si>
  <si>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</si>
  <si>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</si>
  <si>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</si>
  <si>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</si>
  <si>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</si>
  <si>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</si>
  <si>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</si>
  <si>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</si>
  <si>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</si>
  <si>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</si>
  <si>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</si>
  <si>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</si>
  <si>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</si>
  <si>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</si>
  <si>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</si>
  <si>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</si>
  <si>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</si>
  <si>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</si>
  <si>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</si>
  <si>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</si>
  <si>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</si>
  <si>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</si>
  <si>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</si>
  <si>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</si>
  <si>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</si>
  <si>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</si>
  <si>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</si>
  <si>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</si>
  <si>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</si>
  <si>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</si>
  <si>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</si>
  <si>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</si>
  <si>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</si>
  <si>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</si>
  <si>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</si>
  <si>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</si>
  <si>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</si>
  <si>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</si>
  <si>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</si>
  <si>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</si>
  <si>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</si>
  <si>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</si>
  <si>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</si>
  <si>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</si>
  <si>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</si>
  <si>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</si>
  <si>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</si>
  <si>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</si>
  <si>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</si>
  <si>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</si>
  <si>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</si>
  <si>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</si>
  <si>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</si>
  <si>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</si>
  <si>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</si>
  <si>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</si>
  <si>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</si>
  <si>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</si>
  <si>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</si>
  <si>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</si>
  <si>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</si>
  <si>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</si>
  <si>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</si>
  <si>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</si>
  <si>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</si>
  <si>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</si>
  <si>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</si>
  <si>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</si>
  <si>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</si>
  <si>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</si>
  <si>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</si>
  <si>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</si>
  <si>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</si>
  <si>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</si>
  <si>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</si>
  <si>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</si>
  <si>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</si>
  <si>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</si>
  <si>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</si>
  <si>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</si>
  <si>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</si>
  <si>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</si>
  <si>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</si>
  <si>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</si>
  <si>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</si>
  <si>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</si>
  <si>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</si>
  <si>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</si>
  <si>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</si>
  <si>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</si>
  <si>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</si>
  <si>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</si>
  <si>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</si>
  <si>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</si>
  <si>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</si>
  <si>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</si>
  <si>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</si>
  <si>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</si>
  <si>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</si>
  <si>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</si>
  <si>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</si>
  <si>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</si>
  <si>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</si>
  <si>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</si>
  <si>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</si>
  <si>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</si>
  <si>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</si>
  <si>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</si>
  <si>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</si>
  <si>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</si>
  <si>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</si>
  <si>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</si>
  <si>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</si>
  <si>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</si>
  <si>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</si>
  <si>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</si>
  <si>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</si>
  <si>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</si>
  <si>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</si>
  <si>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</si>
  <si>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</si>
  <si>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</si>
  <si>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</si>
  <si>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</si>
  <si>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</si>
  <si>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</si>
  <si>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</si>
  <si>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</si>
  <si>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</si>
  <si>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</si>
  <si>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</si>
  <si>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</si>
  <si>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</si>
  <si>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</si>
  <si>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</si>
  <si>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</si>
  <si>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</si>
  <si>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</si>
  <si>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</si>
  <si>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</si>
  <si>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</si>
  <si>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</si>
  <si>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</si>
  <si>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</si>
  <si>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</si>
  <si>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</si>
  <si>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</si>
  <si>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</si>
  <si>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</si>
  <si>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</si>
  <si>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</si>
  <si>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</si>
  <si>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</si>
  <si>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</si>
  <si>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</si>
  <si>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</si>
  <si>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</si>
  <si>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</si>
  <si>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</si>
  <si>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</si>
  <si>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</si>
  <si>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</si>
  <si>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</si>
  <si>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</si>
  <si>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</si>
  <si>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</si>
  <si>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</si>
  <si>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</si>
  <si>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</si>
  <si>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</si>
  <si>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</si>
  <si>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</si>
  <si>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</si>
  <si>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</si>
  <si>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</si>
  <si>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</si>
  <si>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</si>
  <si>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</si>
  <si>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</si>
  <si>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</si>
  <si>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</si>
  <si>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</si>
  <si>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</si>
  <si>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</si>
  <si>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</si>
  <si>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</si>
  <si>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</si>
  <si>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</si>
  <si>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</si>
  <si>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</si>
  <si>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</si>
  <si>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</si>
  <si>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</si>
  <si>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</si>
  <si>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</si>
  <si>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</si>
  <si>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</si>
  <si>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</si>
  <si>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</si>
  <si>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</si>
  <si>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</si>
  <si>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</si>
  <si>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</si>
  <si>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</si>
  <si>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</si>
  <si>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</si>
  <si>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</si>
  <si>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</si>
  <si>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</si>
  <si>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</si>
  <si>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</si>
  <si>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</si>
  <si>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</si>
  <si>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</si>
  <si>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</si>
  <si>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</si>
  <si>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</si>
  <si>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</si>
  <si>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</si>
  <si>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</si>
  <si>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</si>
  <si>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</si>
  <si>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</si>
  <si>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</si>
  <si>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</si>
  <si>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</si>
  <si>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</si>
  <si>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</si>
  <si>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</si>
  <si>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с интерфейсом передачи данных</t>
  </si>
  <si>
    <t>установлен</t>
  </si>
  <si>
    <t>кВт</t>
  </si>
  <si>
    <t>отопление</t>
  </si>
  <si>
    <t>без интерфейса передачи данных</t>
  </si>
  <si>
    <t>Гкал</t>
  </si>
  <si>
    <t>горячее водоснабжение</t>
  </si>
  <si>
    <t>холодное водоснабжение</t>
  </si>
  <si>
    <t>м3</t>
  </si>
  <si>
    <t xml:space="preserve"> 11.10.2012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</si>
  <si>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</si>
  <si>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</si>
  <si>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</si>
  <si>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</si>
  <si>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</si>
  <si>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</si>
  <si>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</si>
  <si>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</si>
  <si>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</si>
  <si>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</si>
  <si>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</si>
  <si>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</si>
  <si>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</si>
  <si>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</si>
  <si>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</si>
  <si>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</si>
  <si>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</si>
  <si>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</si>
  <si>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</si>
  <si>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</si>
  <si>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</si>
  <si>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</si>
  <si>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</si>
  <si>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</si>
  <si>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</si>
  <si>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</si>
  <si>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</si>
  <si>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</si>
  <si>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</si>
  <si>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</si>
  <si>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</si>
  <si>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</si>
  <si>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</si>
  <si>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</si>
  <si>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</si>
  <si>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</si>
  <si>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</si>
  <si>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Бажова</t>
  </si>
  <si>
    <t>Протокол общего собрания собственников</t>
  </si>
  <si>
    <t>29.08.2008 г.</t>
  </si>
  <si>
    <t>На счете регионального оператора</t>
  </si>
  <si>
    <t>Блочный</t>
  </si>
  <si>
    <t>Многоквартирный</t>
  </si>
  <si>
    <t>66:41:0701008:90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</si>
  <si>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</si>
  <si>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</si>
  <si>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</si>
  <si>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</si>
  <si>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</si>
  <si>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</si>
  <si>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</si>
  <si>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</si>
  <si>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</si>
  <si>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</si>
  <si>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№ п/п</t>
  </si>
  <si>
    <t>Отопление</t>
  </si>
  <si>
    <t>Предоставляется через договор управления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</si>
  <si>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</si>
  <si>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</si>
  <si>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</si>
  <si>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</si>
  <si>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</si>
  <si>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</si>
  <si>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</si>
  <si>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</si>
  <si>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</si>
  <si>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</si>
  <si>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</si>
  <si>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</si>
  <si>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</si>
  <si>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</si>
  <si>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</si>
  <si>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</si>
  <si>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</si>
  <si>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</si>
  <si>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</si>
  <si>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</si>
  <si>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</si>
  <si>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</si>
  <si>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</si>
  <si>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</si>
  <si>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</si>
  <si>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</si>
  <si>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</si>
  <si>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</si>
  <si>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</si>
  <si>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</si>
  <si>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</si>
  <si>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</si>
  <si>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</si>
  <si>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</si>
  <si>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</si>
  <si>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</si>
  <si>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</si>
  <si>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</si>
  <si>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</si>
  <si>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</si>
  <si>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</si>
  <si>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</si>
  <si>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</si>
  <si>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</si>
  <si>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</si>
  <si>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</si>
  <si>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</si>
  <si>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</si>
  <si>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</si>
  <si>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</si>
  <si>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</si>
  <si>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</si>
  <si>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</si>
  <si>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</si>
  <si>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</si>
  <si>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</si>
  <si>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</si>
  <si>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</si>
  <si>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</si>
  <si>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</si>
  <si>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</si>
  <si>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</si>
  <si>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</si>
  <si>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</si>
  <si>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</si>
  <si>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</si>
  <si>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</si>
  <si>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</si>
  <si>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</si>
  <si>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</si>
  <si>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</si>
  <si>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</si>
  <si>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</si>
  <si>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</si>
  <si>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</si>
  <si>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</si>
  <si>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</si>
  <si>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</si>
  <si>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</si>
  <si>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</si>
  <si>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</si>
  <si>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</si>
  <si>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</si>
  <si>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</si>
  <si>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</si>
  <si>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</si>
  <si>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</si>
  <si>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</si>
  <si>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Договор управления №Т5/39-Б от 01.01.2009 г.</t>
  </si>
  <si>
    <t>01.01.2009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</si>
  <si>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</si>
  <si>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</si>
  <si>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</si>
  <si>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ОАО "Ростелеком"</t>
  </si>
  <si>
    <t xml:space="preserve">  01.04.2009</t>
  </si>
  <si>
    <t>001(100009)</t>
  </si>
  <si>
    <t>012(100023)</t>
  </si>
  <si>
    <t>ОАО "Вымпел-Коммуникации"</t>
  </si>
  <si>
    <t>05-06-19(100024)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</si>
  <si>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</si>
  <si>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</si>
  <si>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</si>
  <si>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</si>
  <si>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</si>
  <si>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</si>
  <si>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</si>
  <si>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</si>
  <si>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</si>
  <si>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</si>
  <si>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</si>
  <si>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</si>
  <si>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</si>
  <si>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</si>
  <si>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</si>
  <si>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</si>
  <si>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</si>
  <si>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</si>
  <si>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</si>
  <si>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</si>
  <si>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1 592,13804/68,13368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</si>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</sst>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.00000"/>
    <numFmt numFmtId="188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84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185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53" applyFont="1" applyBorder="1" applyAlignment="1">
      <alignment horizontal="center" vertical="top" wrapText="1"/>
      <protection/>
    </xf>
    <xf numFmtId="14" fontId="25" fillId="0" borderId="10" xfId="53" applyNumberFormat="1" applyFont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7" xfId="0" applyNumberFormat="1" applyFont="1" applyAlignment="1">
      <alignment horizontal="center" vertical="center"/>
    </xf>
    <xf numFmtId="0" fontId="1" fillId="0" borderId="18" xfId="0" applyNumberFormat="1" applyFont="1" applyAlignment="1">
      <alignment horizontal="center" vertical="center"/>
    </xf>
    <xf numFmtId="0" fontId="1" fillId="0" borderId="19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2">
      <selection activeCell="A47" sqref="A47:E47"/>
    </sheetView>
  </sheetViews>
  <sheetFormatPr defaultColWidth="9.140625" defaultRowHeight="12.75"/>
  <cols>
    <col min="1" max="1" width="3.28125" style="62" customWidth="1"/>
    <col min="2" max="2" width="30.57421875" style="62" customWidth="1"/>
    <col min="3" max="3" width="5.8515625" style="62" customWidth="1"/>
    <col min="4" max="4" width="29.28125" style="62" customWidth="1"/>
    <col min="5" max="5" width="19.421875" style="62" customWidth="1"/>
  </cols>
  <sheetData>
    <row r="1" spans="1:5" ht="28.5" customHeight="1">
      <c r="A1" s="116" t="s">
        <v>515</v>
      </c>
      <c r="B1" s="116"/>
      <c r="C1" s="116"/>
      <c r="D1" s="116"/>
      <c r="E1" s="116"/>
    </row>
    <row r="2" ht="15">
      <c r="A2" s="61"/>
    </row>
    <row r="3" spans="1:5" ht="15" customHeight="1">
      <c r="A3" s="63"/>
      <c r="B3" s="64"/>
      <c r="C3" s="64" t="s">
        <v>0</v>
      </c>
      <c r="D3" s="64"/>
      <c r="E3" s="65"/>
    </row>
    <row r="4" spans="1:5" ht="69" customHeight="1">
      <c r="A4" s="66" t="s">
        <v>413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516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517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518</v>
      </c>
    </row>
    <row r="8" spans="1:5" ht="28.5" customHeight="1">
      <c r="A8" s="117" t="s">
        <v>285</v>
      </c>
      <c r="B8" s="117"/>
      <c r="C8" s="117"/>
      <c r="D8" s="117"/>
      <c r="E8" s="117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48437.21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48437.21</v>
      </c>
    </row>
    <row r="12" spans="1:5" ht="42" customHeight="1">
      <c r="A12" s="67">
        <v>7</v>
      </c>
      <c r="B12" s="68" t="s">
        <v>519</v>
      </c>
      <c r="C12" s="70" t="s">
        <v>79</v>
      </c>
      <c r="D12" s="68" t="s">
        <v>519</v>
      </c>
      <c r="E12" s="71">
        <v>302792.18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225065.43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10597.73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67129.02</v>
      </c>
    </row>
    <row r="16" spans="1:5" ht="28.5" customHeight="1">
      <c r="A16" s="67">
        <v>11</v>
      </c>
      <c r="B16" s="68" t="s">
        <v>520</v>
      </c>
      <c r="C16" s="70" t="s">
        <v>79</v>
      </c>
      <c r="D16" s="68" t="s">
        <v>520</v>
      </c>
      <c r="E16" s="71">
        <v>295679.23</v>
      </c>
    </row>
    <row r="17" spans="1:5" ht="42" customHeight="1">
      <c r="A17" s="67">
        <v>12</v>
      </c>
      <c r="B17" s="68" t="s">
        <v>521</v>
      </c>
      <c r="C17" s="70" t="s">
        <v>79</v>
      </c>
      <c r="D17" s="68" t="s">
        <v>521</v>
      </c>
      <c r="E17" s="71">
        <v>295679.23</v>
      </c>
    </row>
    <row r="18" spans="1:5" ht="42" customHeight="1">
      <c r="A18" s="67">
        <v>13</v>
      </c>
      <c r="B18" s="68" t="s">
        <v>522</v>
      </c>
      <c r="C18" s="70" t="s">
        <v>79</v>
      </c>
      <c r="D18" s="68" t="s">
        <v>522</v>
      </c>
      <c r="E18" s="72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2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2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2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295679.23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52629.54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52629.54</v>
      </c>
    </row>
    <row r="26" spans="1:5" ht="28.5" customHeight="1">
      <c r="A26" s="117" t="s">
        <v>523</v>
      </c>
      <c r="B26" s="117"/>
      <c r="C26" s="117"/>
      <c r="D26" s="117"/>
      <c r="E26" s="117"/>
    </row>
    <row r="27" spans="1:5" ht="55.5" customHeight="1">
      <c r="A27" s="67">
        <v>21</v>
      </c>
      <c r="B27" s="68" t="s">
        <v>524</v>
      </c>
      <c r="C27" s="70" t="s">
        <v>7</v>
      </c>
      <c r="D27" s="68" t="s">
        <v>524</v>
      </c>
      <c r="E27" s="68" t="s">
        <v>525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460410.39</v>
      </c>
    </row>
    <row r="29" spans="1:5" ht="42" customHeight="1">
      <c r="A29" s="117" t="s">
        <v>526</v>
      </c>
      <c r="B29" s="117"/>
      <c r="C29" s="117"/>
      <c r="D29" s="117"/>
      <c r="E29" s="117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540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541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47">
        <f>102352.54/1739.6/12</f>
        <v>4.903068713114126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411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542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541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47">
        <f>277872.06/1739.6/12</f>
        <v>13.311108875603587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412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542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541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47">
        <f>80185.79/1739.6/12</f>
        <v>3.8411986471985897</v>
      </c>
    </row>
    <row r="42" spans="1:5" ht="15" customHeight="1">
      <c r="A42" s="117" t="s">
        <v>527</v>
      </c>
      <c r="B42" s="117"/>
      <c r="C42" s="117"/>
      <c r="D42" s="117"/>
      <c r="E42" s="117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2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2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2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2"/>
    </row>
    <row r="47" spans="1:5" ht="15" customHeight="1">
      <c r="A47" s="118" t="s">
        <v>307</v>
      </c>
      <c r="B47" s="118"/>
      <c r="C47" s="118"/>
      <c r="D47" s="118"/>
      <c r="E47" s="118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114123.13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114123.13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3">
        <v>286.18</v>
      </c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3">
        <v>-286.18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0"/>
    </row>
    <row r="54" spans="1:5" ht="15" customHeight="1">
      <c r="A54" s="117" t="s">
        <v>528</v>
      </c>
      <c r="B54" s="117"/>
      <c r="C54" s="117"/>
      <c r="D54" s="117"/>
      <c r="E54" s="117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529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530</v>
      </c>
    </row>
    <row r="57" spans="1:5" ht="28.5" customHeight="1">
      <c r="A57" s="67">
        <v>39</v>
      </c>
      <c r="B57" s="68" t="s">
        <v>308</v>
      </c>
      <c r="C57" s="74" t="s">
        <v>531</v>
      </c>
      <c r="D57" s="68" t="s">
        <v>308</v>
      </c>
      <c r="E57" s="71">
        <v>7712.18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5">
        <v>31264.6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29656.45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1608.15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31969.48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37448.09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-5478.61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2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433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530</v>
      </c>
    </row>
    <row r="67" spans="1:5" ht="28.5" customHeight="1">
      <c r="A67" s="67">
        <v>39</v>
      </c>
      <c r="B67" s="68" t="s">
        <v>308</v>
      </c>
      <c r="C67" s="74" t="s">
        <v>531</v>
      </c>
      <c r="D67" s="68" t="s">
        <v>308</v>
      </c>
      <c r="E67" s="71">
        <v>1374.54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5">
        <v>59759.6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52479.68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7279.91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37487.48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38836.22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2906.19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2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438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530</v>
      </c>
    </row>
    <row r="77" spans="1:5" ht="28.5" customHeight="1">
      <c r="A77" s="67">
        <v>39</v>
      </c>
      <c r="B77" s="68" t="s">
        <v>308</v>
      </c>
      <c r="C77" s="74" t="s">
        <v>531</v>
      </c>
      <c r="D77" s="68" t="s">
        <v>308</v>
      </c>
      <c r="E77" s="71">
        <v>2969.53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50906.32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44704.92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6201.41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39813.29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33082.71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2475.65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2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532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533</v>
      </c>
    </row>
    <row r="87" spans="1:5" ht="28.5" customHeight="1">
      <c r="A87" s="67">
        <v>39</v>
      </c>
      <c r="B87" s="68" t="s">
        <v>308</v>
      </c>
      <c r="C87" s="74" t="s">
        <v>531</v>
      </c>
      <c r="D87" s="68" t="s">
        <v>308</v>
      </c>
      <c r="E87" s="76">
        <v>48053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104363.89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106499.47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-2135.58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5">
        <v>108425.6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110786.72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-2361.12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2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422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534</v>
      </c>
    </row>
    <row r="97" spans="1:5" ht="28.5" customHeight="1">
      <c r="A97" s="67">
        <v>39</v>
      </c>
      <c r="B97" s="68" t="s">
        <v>308</v>
      </c>
      <c r="C97" s="74" t="s">
        <v>531</v>
      </c>
      <c r="D97" s="68" t="s">
        <v>308</v>
      </c>
      <c r="E97" s="70" t="s">
        <v>535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125270.84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137525.43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5">
        <v>-12254.6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130890.95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135464.43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18956.62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2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414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536</v>
      </c>
    </row>
    <row r="107" spans="1:5" ht="28.5" customHeight="1">
      <c r="A107" s="67">
        <v>39</v>
      </c>
      <c r="B107" s="68" t="s">
        <v>308</v>
      </c>
      <c r="C107" s="74" t="s">
        <v>531</v>
      </c>
      <c r="D107" s="68" t="s">
        <v>308</v>
      </c>
      <c r="E107" s="77">
        <v>291.95632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6">
        <v>322125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353636.83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-31511.82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420612.79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348337.11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48745.58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2"/>
    </row>
    <row r="115" spans="1:5" ht="15" customHeight="1">
      <c r="A115" s="117" t="s">
        <v>316</v>
      </c>
      <c r="B115" s="117"/>
      <c r="C115" s="117"/>
      <c r="D115" s="117"/>
      <c r="E115" s="117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2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2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2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2"/>
    </row>
    <row r="120" spans="1:5" ht="15" customHeight="1">
      <c r="A120" s="118" t="s">
        <v>537</v>
      </c>
      <c r="B120" s="118"/>
      <c r="C120" s="118"/>
      <c r="D120" s="118"/>
      <c r="E120" s="118"/>
    </row>
    <row r="121" spans="1:5" ht="28.5" customHeight="1">
      <c r="A121" s="67">
        <v>51</v>
      </c>
      <c r="B121" s="68" t="s">
        <v>538</v>
      </c>
      <c r="C121" s="70" t="s">
        <v>48</v>
      </c>
      <c r="D121" s="68" t="s">
        <v>538</v>
      </c>
      <c r="E121" s="80">
        <v>0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80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2"/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