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620" tabRatio="78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'Лист7'!#REF!</definedName>
    <definedName name="Par1253">'Лист7'!$A$63</definedName>
    <definedName name="Par1268">'Лист7'!$A$66</definedName>
    <definedName name="Par1276">'Лист7'!$A$68</definedName>
    <definedName name="Par1284">'Лист7'!$A$70</definedName>
    <definedName name="Par1292">'Лист7'!$A$72</definedName>
    <definedName name="Par1307">'Лист7'!$A$75</definedName>
    <definedName name="Par1315">'Лист7'!$A$77</definedName>
    <definedName name="Par1323">'Лист7'!$A$79</definedName>
    <definedName name="Par1331">'Лист7'!$A$81</definedName>
    <definedName name="Par1339">'Лист7'!$A$83</definedName>
    <definedName name="Par1519">'Лист8'!$A$25</definedName>
    <definedName name="Par1577">'Лист9'!$A$9</definedName>
    <definedName name="Par1631">'Лист9'!$A$68</definedName>
    <definedName name="Par1691">'Лист10'!$A$14</definedName>
    <definedName name="Par1733">'Лист11'!$A$11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<sst xmlns="http://schemas.openxmlformats.org/spreadsheetml/2006/main" count="342" uniqueCount="560">
  <si>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</si>
  <si>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</si>
  <si>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</si>
  <si>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</si>
  <si>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</si>
  <si>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</si>
  <si>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</si>
  <si>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</si>
  <si>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</si>
  <si>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</si>
  <si>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</si>
  <si>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</si>
  <si>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</si>
  <si>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</si>
  <si>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</si>
  <si>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</si>
  <si>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</si>
  <si>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</si>
  <si>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</si>
  <si>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</si>
  <si>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</si>
  <si>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</si>
  <si>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</si>
  <si>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</si>
  <si>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</si>
  <si>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</si>
  <si>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</si>
  <si>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</si>
  <si>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</si>
  <si>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</si>
  <si>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</si>
  <si>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</si>
  <si>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</si>
  <si>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</si>
  <si>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</si>
  <si>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</si>
  <si>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</si>
  <si>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</si>
  <si>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</si>
  <si>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</si>
  <si>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</si>
  <si>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</si>
  <si>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</si>
  <si>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</si>
  <si>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</si>
  <si>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</si>
  <si>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</si>
  <si>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</si>
  <si>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</si>
  <si>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</si>
  <si>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</si>
  <si>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</si>
  <si>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</si>
  <si>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</si>
  <si>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</si>
  <si>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</si>
  <si>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</si>
  <si>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</si>
  <si>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</si>
  <si>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</si>
  <si>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</si>
  <si>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</si>
  <si>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</si>
  <si>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</si>
  <si>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</si>
  <si>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</si>
  <si>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</si>
  <si>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</si>
  <si>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</si>
  <si>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</si>
  <si>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</si>
  <si>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</si>
  <si>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</si>
  <si>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</si>
  <si>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</si>
  <si>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</si>
  <si>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</si>
  <si>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</si>
  <si>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</si>
  <si>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</si>
  <si>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</si>
  <si>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</si>
  <si>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</si>
  <si>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</si>
  <si>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</si>
  <si>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</si>
  <si>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</si>
  <si>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</si>
  <si>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</si>
  <si>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</si>
  <si>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</si>
  <si>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</si>
  <si>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</si>
  <si>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</si>
  <si>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</si>
  <si>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</si>
  <si>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</si>
  <si>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</si>
  <si>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</si>
  <si>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</si>
  <si>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</si>
  <si>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</si>
  <si>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</si>
  <si>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</si>
  <si>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</si>
  <si>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</si>
  <si>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</si>
  <si>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</si>
  <si>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</si>
  <si>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</si>
  <si>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</si>
  <si>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</si>
  <si>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</si>
  <si>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</si>
  <si>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</si>
  <si>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</si>
  <si>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</si>
  <si>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</si>
  <si>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</si>
  <si>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</si>
  <si>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</si>
  <si>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</si>
  <si>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</si>
  <si>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</si>
  <si>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</si>
  <si>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</si>
  <si>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</si>
  <si>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</si>
  <si>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</si>
  <si>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</si>
  <si>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</si>
  <si>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</si>
  <si>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</si>
  <si>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</si>
  <si>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</si>
  <si>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</si>
  <si>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</si>
  <si>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</si>
  <si>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</si>
  <si>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</si>
  <si>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</si>
  <si>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</si>
  <si>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</si>
  <si>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</si>
  <si>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</si>
  <si>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</si>
  <si>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</si>
  <si>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</si>
  <si>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</si>
  <si>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</si>
  <si>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</si>
  <si>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</si>
  <si>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</si>
  <si>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</si>
  <si>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</si>
  <si>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</si>
  <si>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</si>
  <si>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</si>
  <si>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</si>
  <si>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</si>
  <si>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</si>
  <si>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</si>
  <si>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</si>
  <si>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</si>
  <si>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</si>
  <si>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</si>
  <si>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</si>
  <si>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</si>
  <si>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</si>
  <si>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</si>
  <si>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</si>
  <si>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</si>
  <si>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</si>
  <si>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</si>
  <si>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</si>
  <si>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</si>
  <si>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</si>
  <si>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</si>
  <si>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</si>
  <si>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</si>
  <si>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</si>
  <si>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</si>
  <si>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</si>
  <si>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</si>
  <si>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</si>
  <si>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</si>
  <si>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</si>
  <si>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</si>
  <si>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</si>
  <si>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</si>
  <si>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</si>
  <si>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</si>
  <si>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</si>
  <si>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</si>
  <si>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</si>
  <si>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</si>
  <si>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</si>
  <si>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</si>
  <si>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</si>
  <si>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</si>
  <si>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</si>
  <si>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</si>
  <si>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</si>
  <si>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</si>
  <si>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</si>
  <si>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</si>
  <si>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</si>
  <si>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</si>
  <si>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</si>
  <si>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</si>
  <si>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</si>
  <si>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</si>
  <si>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</si>
  <si>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</si>
  <si>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</si>
  <si>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</si>
  <si>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</si>
  <si>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</si>
  <si>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</si>
  <si>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</si>
  <si>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</si>
  <si>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</si>
  <si>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</si>
  <si>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</si>
  <si>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</si>
  <si>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</si>
  <si>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</si>
  <si>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</si>
  <si>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</si>
  <si>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</si>
  <si>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</si>
  <si>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</si>
  <si>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</si>
  <si>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</si>
  <si>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</si>
  <si>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</si>
  <si>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</si>
  <si>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</si>
  <si>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</si>
  <si>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</si>
  <si>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</si>
  <si>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</si>
  <si>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</si>
  <si>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</si>
  <si>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</si>
  <si>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</si>
  <si>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</si>
  <si>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</si>
  <si>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</si>
  <si>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</si>
  <si>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</si>
  <si>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</si>
  <si>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</si>
  <si>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</si>
  <si>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</si>
  <si>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</si>
  <si>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</si>
  <si>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</si>
  <si>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</si>
  <si>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</si>
  <si>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</si>
  <si>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</si>
  <si>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</si>
  <si>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</si>
  <si>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</si>
  <si>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</si>
  <si>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</si>
  <si>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</si>
  <si>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</si>
  <si>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</si>
  <si>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</si>
  <si>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</si>
  <si>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</si>
  <si>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</si>
  <si>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</si>
  <si>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</si>
  <si>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</si>
  <si>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</si>
  <si>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</si>
  <si>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</si>
  <si>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</si>
  <si>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</si>
  <si>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</si>
  <si>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</si>
  <si>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</si>
  <si>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</si>
  <si>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</si>
  <si>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</si>
  <si>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</si>
  <si>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</si>
  <si>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</si>
  <si>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</si>
  <si>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</si>
  <si>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</si>
  <si>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</si>
  <si>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</si>
  <si>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</si>
  <si>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</si>
  <si>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</si>
  <si>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</si>
  <si>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</si>
  <si>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</si>
  <si>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</si>
  <si>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</si>
  <si>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</si>
  <si>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</si>
  <si>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</si>
  <si>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</si>
  <si>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</si>
  <si>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</si>
  <si>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</si>
  <si>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</si>
  <si>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</si>
  <si>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</si>
  <si>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</si>
  <si>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</si>
  <si>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</si>
  <si>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</si>
  <si>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</si>
  <si>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</si>
  <si>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</si>
  <si>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</si>
  <si>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</si>
  <si>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</si>
  <si>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</si>
  <si>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</si>
  <si>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</si>
  <si>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</si>
  <si>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</si>
  <si>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</si>
  <si>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</si>
  <si>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</si>
  <si>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</si>
  <si>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</si>
  <si>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</si>
  <si>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</si>
  <si>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</si>
  <si>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</si>
  <si>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</si>
  <si>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</si>
  <si>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</si>
  <si>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</si>
  <si>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</si>
  <si>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</si>
  <si>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</si>
  <si>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</si>
  <si>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</si>
  <si>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</si>
  <si>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</si>
  <si>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</si>
  <si>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</si>
  <si>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</si>
  <si>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</si>
  <si>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</si>
  <si>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</si>
  <si>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</si>
  <si>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</si>
  <si>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</si>
  <si>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</si>
  <si>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</si>
  <si>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</si>
  <si>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</si>
  <si>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</si>
  <si>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</si>
  <si>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</si>
  <si>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</si>
  <si>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</si>
  <si>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</si>
  <si>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</si>
  <si>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</si>
  <si>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</si>
  <si>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</si>
  <si>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</si>
  <si>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</si>
  <si>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</si>
  <si>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</si>
  <si>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</si>
  <si>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</si>
  <si>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</si>
  <si>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</si>
  <si>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</si>
  <si>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</si>
  <si>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</si>
  <si>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</si>
  <si>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</si>
  <si>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</si>
  <si>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</si>
  <si>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</si>
  <si>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</si>
  <si>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</si>
  <si>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</si>
  <si>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</si>
  <si>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</si>
  <si>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</si>
  <si>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</si>
  <si>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</si>
  <si>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</si>
  <si>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</si>
  <si>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</si>
  <si>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</si>
  <si>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</si>
  <si>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</si>
  <si>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</si>
  <si>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</si>
  <si>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</si>
  <si>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</si>
  <si>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</si>
  <si>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</si>
  <si>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</si>
  <si>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</si>
  <si>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</si>
  <si>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</si>
  <si>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</si>
  <si>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</si>
  <si>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</si>
  <si>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</si>
  <si>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</si>
  <si>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</si>
  <si>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</si>
  <si>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</si>
  <si>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</si>
  <si>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</si>
  <si>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</si>
  <si>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</si>
  <si>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</si>
  <si>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</si>
  <si>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</si>
  <si>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</si>
  <si>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</si>
  <si>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</si>
  <si>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</si>
  <si>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</si>
  <si>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счёте регионального оператора</t>
  </si>
  <si>
    <t>Кирпичный</t>
  </si>
  <si>
    <t>Педагогическая</t>
  </si>
  <si>
    <t>многоквартирный</t>
  </si>
  <si>
    <t>66:41:0704041:10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</si>
  <si>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</si>
  <si>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</si>
  <si>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</si>
  <si>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</si>
  <si>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</si>
  <si>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</si>
  <si>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</si>
  <si>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Т3/20-П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</si>
  <si>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</si>
  <si>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</si>
  <si>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</si>
  <si>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</si>
  <si>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</si>
  <si>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</si>
  <si>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</si>
  <si>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</si>
  <si>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</si>
  <si>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</si>
  <si>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</si>
  <si>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</si>
  <si>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</si>
  <si>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</si>
  <si>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</si>
  <si>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</si>
  <si>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</si>
  <si>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</si>
  <si>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</si>
  <si>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</si>
  <si>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9 555,054/468,93488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</si>
  <si>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</si>
  <si>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</si>
  <si>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</si>
  <si>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</si>
  <si>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</si>
  <si>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</si>
  <si>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</si>
  <si>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</si>
  <si>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</si>
  <si>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</si>
  <si>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</si>
  <si>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</si>
  <si>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</si>
  <si>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</si>
  <si>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</si>
  <si>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</si>
  <si>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</si>
  <si>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</si>
  <si>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</si>
  <si>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</si>
  <si>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</si>
  <si>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</si>
  <si>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</si>
  <si>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</si>
  <si>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</si>
  <si>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</si>
  <si>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</si>
  <si>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</si>
  <si>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</si>
  <si>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</si>
  <si>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</si>
  <si>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</si>
  <si>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</si>
  <si>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</si>
  <si>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</si>
  <si>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</si>
  <si>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</si>
  <si>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</si>
  <si>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</si>
  <si>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ЗАО "КОМСТАР-Регионы"</t>
  </si>
  <si>
    <t>29.04.2014г.
53/47</t>
  </si>
  <si>
    <t>б/н</t>
  </si>
  <si>
    <t>ООО "Научно-технический центр "Интек"</t>
  </si>
  <si>
    <t>ООО "Комтехцентр"</t>
  </si>
  <si>
    <t>ОАО "Мобильные телесистемы"</t>
  </si>
  <si>
    <t>ООО "Екатеринбург 2000"</t>
  </si>
  <si>
    <t>ООО"РЦИН"</t>
  </si>
  <si>
    <t>АО "ЭР-ТелекомХолдинг"</t>
  </si>
  <si>
    <t>126-ОС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</si>
  <si>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</si>
  <si>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</si>
  <si>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</si>
  <si>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</si>
  <si>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</si>
  <si>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</si>
  <si>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</si>
  <si>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</si>
  <si>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</si>
  <si>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</si>
  <si>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</si>
  <si>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</si>
  <si>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</si>
  <si>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</si>
  <si>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Пассажирский</t>
  </si>
  <si>
    <t>электроснабженеи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</si>
  <si>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</si>
  <si>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</si>
  <si>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</si>
  <si>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</si>
  <si>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</si>
  <si>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</si>
  <si>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</si>
  <si>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</si>
  <si>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</si>
  <si>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</si>
  <si>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</si>
  <si>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</si>
  <si>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</si>
  <si>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отсутствует</t>
  </si>
  <si>
    <t>приточно/вытяжная</t>
  </si>
  <si>
    <t>Внутренние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</si>
  <si>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</si>
  <si>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</si>
  <si>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</si>
  <si>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Техническое обслуживание и текущий ремонт конструктивных элементов и инженерного оборудования общего имущества</t>
  </si>
  <si>
    <t>ежедневно</t>
  </si>
  <si>
    <t>Управление жилым домом</t>
  </si>
  <si>
    <t>203-ПК</t>
  </si>
  <si>
    <t>215-ПК</t>
  </si>
  <si>
    <t>2,31 (одноставочный)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</si>
  <si>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</si>
  <si>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</si>
  <si>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Работы по обеспечению надлежащего  санитарного состояния общего имущества и придомовой территории</t>
  </si>
  <si>
    <t>Годовая плановая стоимость работ (услуг)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</si>
</sst>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85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27">
      <selection activeCell="N38" sqref="N38"/>
    </sheetView>
  </sheetViews>
  <sheetFormatPr defaultColWidth="9.140625" defaultRowHeight="12.75"/>
  <cols>
    <col min="1" max="1" width="3.28125" style="52" customWidth="1"/>
    <col min="2" max="2" width="30.57421875" style="52" customWidth="1"/>
    <col min="3" max="3" width="5.8515625" style="52" customWidth="1"/>
    <col min="4" max="4" width="29.28125" style="52" customWidth="1"/>
    <col min="5" max="5" width="15.57421875" style="52" customWidth="1"/>
  </cols>
  <sheetData>
    <row r="1" spans="1:5" ht="28.5" customHeight="1">
      <c r="A1" s="91" t="s">
        <v>446</v>
      </c>
      <c r="B1" s="91"/>
      <c r="C1" s="91"/>
      <c r="D1" s="91"/>
      <c r="E1" s="91"/>
    </row>
    <row r="2" ht="15">
      <c r="A2" s="51"/>
    </row>
    <row r="3" spans="1:5" ht="15" customHeight="1">
      <c r="A3" s="53"/>
      <c r="B3" s="54"/>
      <c r="C3" s="54" t="s">
        <v>0</v>
      </c>
      <c r="D3" s="54"/>
      <c r="E3" s="55"/>
    </row>
    <row r="4" spans="1:5" ht="69" customHeight="1">
      <c r="A4" s="48" t="s">
        <v>338</v>
      </c>
      <c r="B4" s="48" t="s">
        <v>2</v>
      </c>
      <c r="C4" s="48" t="s">
        <v>3</v>
      </c>
      <c r="D4" s="48" t="s">
        <v>4</v>
      </c>
      <c r="E4" s="48" t="s">
        <v>5</v>
      </c>
    </row>
    <row r="5" spans="1:5" ht="28.5" customHeight="1">
      <c r="A5" s="49">
        <v>1</v>
      </c>
      <c r="B5" s="50" t="s">
        <v>73</v>
      </c>
      <c r="C5" s="56" t="s">
        <v>7</v>
      </c>
      <c r="D5" s="50" t="s">
        <v>73</v>
      </c>
      <c r="E5" s="57" t="s">
        <v>447</v>
      </c>
    </row>
    <row r="6" spans="1:5" ht="15" customHeight="1">
      <c r="A6" s="49">
        <v>2</v>
      </c>
      <c r="B6" s="50" t="s">
        <v>74</v>
      </c>
      <c r="C6" s="56" t="s">
        <v>7</v>
      </c>
      <c r="D6" s="50" t="s">
        <v>74</v>
      </c>
      <c r="E6" s="57" t="s">
        <v>448</v>
      </c>
    </row>
    <row r="7" spans="1:5" ht="15" customHeight="1">
      <c r="A7" s="49">
        <v>3</v>
      </c>
      <c r="B7" s="50" t="s">
        <v>75</v>
      </c>
      <c r="C7" s="56" t="s">
        <v>7</v>
      </c>
      <c r="D7" s="50" t="s">
        <v>75</v>
      </c>
      <c r="E7" s="57" t="s">
        <v>449</v>
      </c>
    </row>
    <row r="8" spans="1:5" ht="28.5" customHeight="1">
      <c r="A8" s="90" t="s">
        <v>282</v>
      </c>
      <c r="B8" s="90"/>
      <c r="C8" s="90"/>
      <c r="D8" s="90"/>
      <c r="E8" s="90"/>
    </row>
    <row r="9" spans="1:5" ht="42" customHeight="1">
      <c r="A9" s="49">
        <v>4</v>
      </c>
      <c r="B9" s="50" t="s">
        <v>283</v>
      </c>
      <c r="C9" s="57" t="s">
        <v>79</v>
      </c>
      <c r="D9" s="50" t="s">
        <v>283</v>
      </c>
      <c r="E9" s="57"/>
    </row>
    <row r="10" spans="1:5" ht="42" customHeight="1">
      <c r="A10" s="49">
        <v>5</v>
      </c>
      <c r="B10" s="50" t="s">
        <v>284</v>
      </c>
      <c r="C10" s="57" t="s">
        <v>79</v>
      </c>
      <c r="D10" s="50" t="s">
        <v>284</v>
      </c>
      <c r="E10" s="58">
        <v>415252.38</v>
      </c>
    </row>
    <row r="11" spans="1:5" ht="28.5" customHeight="1">
      <c r="A11" s="49">
        <v>6</v>
      </c>
      <c r="B11" s="50" t="s">
        <v>285</v>
      </c>
      <c r="C11" s="57" t="s">
        <v>79</v>
      </c>
      <c r="D11" s="50" t="s">
        <v>285</v>
      </c>
      <c r="E11" s="58">
        <v>415252.38</v>
      </c>
    </row>
    <row r="12" spans="1:5" ht="42" customHeight="1">
      <c r="A12" s="49">
        <v>7</v>
      </c>
      <c r="B12" s="50" t="s">
        <v>450</v>
      </c>
      <c r="C12" s="57" t="s">
        <v>79</v>
      </c>
      <c r="D12" s="50" t="s">
        <v>450</v>
      </c>
      <c r="E12" s="58">
        <v>1852435.47</v>
      </c>
    </row>
    <row r="13" spans="1:5" ht="15" customHeight="1">
      <c r="A13" s="49">
        <v>8</v>
      </c>
      <c r="B13" s="50" t="s">
        <v>286</v>
      </c>
      <c r="C13" s="57" t="s">
        <v>79</v>
      </c>
      <c r="D13" s="50" t="s">
        <v>286</v>
      </c>
      <c r="E13" s="58">
        <v>1376915.28</v>
      </c>
    </row>
    <row r="14" spans="1:5" ht="15" customHeight="1">
      <c r="A14" s="49">
        <v>9</v>
      </c>
      <c r="B14" s="50" t="s">
        <v>287</v>
      </c>
      <c r="C14" s="57" t="s">
        <v>79</v>
      </c>
      <c r="D14" s="50" t="s">
        <v>287</v>
      </c>
      <c r="E14" s="58">
        <v>64835.24</v>
      </c>
    </row>
    <row r="15" spans="1:5" ht="15" customHeight="1">
      <c r="A15" s="49">
        <v>10</v>
      </c>
      <c r="B15" s="50" t="s">
        <v>288</v>
      </c>
      <c r="C15" s="57" t="s">
        <v>79</v>
      </c>
      <c r="D15" s="50" t="s">
        <v>288</v>
      </c>
      <c r="E15" s="58">
        <v>410684.95</v>
      </c>
    </row>
    <row r="16" spans="1:5" ht="28.5" customHeight="1">
      <c r="A16" s="49">
        <v>11</v>
      </c>
      <c r="B16" s="50" t="s">
        <v>451</v>
      </c>
      <c r="C16" s="57" t="s">
        <v>79</v>
      </c>
      <c r="D16" s="50" t="s">
        <v>451</v>
      </c>
      <c r="E16" s="58">
        <v>1852324.03</v>
      </c>
    </row>
    <row r="17" spans="1:5" ht="42" customHeight="1">
      <c r="A17" s="49">
        <v>12</v>
      </c>
      <c r="B17" s="50" t="s">
        <v>452</v>
      </c>
      <c r="C17" s="57" t="s">
        <v>79</v>
      </c>
      <c r="D17" s="50" t="s">
        <v>452</v>
      </c>
      <c r="E17" s="58">
        <v>1852324.03</v>
      </c>
    </row>
    <row r="18" spans="1:5" ht="42" customHeight="1">
      <c r="A18" s="49">
        <v>13</v>
      </c>
      <c r="B18" s="50" t="s">
        <v>453</v>
      </c>
      <c r="C18" s="57" t="s">
        <v>79</v>
      </c>
      <c r="D18" s="50" t="s">
        <v>453</v>
      </c>
      <c r="E18" s="59"/>
    </row>
    <row r="19" spans="1:5" ht="15" customHeight="1">
      <c r="A19" s="49">
        <v>14</v>
      </c>
      <c r="B19" s="50" t="s">
        <v>289</v>
      </c>
      <c r="C19" s="57" t="s">
        <v>79</v>
      </c>
      <c r="D19" s="50" t="s">
        <v>289</v>
      </c>
      <c r="E19" s="59"/>
    </row>
    <row r="20" spans="1:5" ht="42" customHeight="1">
      <c r="A20" s="49">
        <v>15</v>
      </c>
      <c r="B20" s="50" t="s">
        <v>290</v>
      </c>
      <c r="C20" s="57" t="s">
        <v>79</v>
      </c>
      <c r="D20" s="50" t="s">
        <v>290</v>
      </c>
      <c r="E20" s="59"/>
    </row>
    <row r="21" spans="1:5" ht="15" customHeight="1">
      <c r="A21" s="49">
        <v>16</v>
      </c>
      <c r="B21" s="50" t="s">
        <v>291</v>
      </c>
      <c r="C21" s="57" t="s">
        <v>79</v>
      </c>
      <c r="D21" s="50" t="s">
        <v>291</v>
      </c>
      <c r="E21" s="59"/>
    </row>
    <row r="22" spans="1:5" ht="28.5" customHeight="1">
      <c r="A22" s="49">
        <v>17</v>
      </c>
      <c r="B22" s="50" t="s">
        <v>292</v>
      </c>
      <c r="C22" s="57" t="s">
        <v>79</v>
      </c>
      <c r="D22" s="50" t="s">
        <v>292</v>
      </c>
      <c r="E22" s="58">
        <v>1852324.03</v>
      </c>
    </row>
    <row r="23" spans="1:5" ht="42" customHeight="1">
      <c r="A23" s="49">
        <v>18</v>
      </c>
      <c r="B23" s="50" t="s">
        <v>293</v>
      </c>
      <c r="C23" s="57" t="s">
        <v>79</v>
      </c>
      <c r="D23" s="50" t="s">
        <v>293</v>
      </c>
      <c r="E23" s="57"/>
    </row>
    <row r="24" spans="1:5" ht="42" customHeight="1">
      <c r="A24" s="49">
        <v>19</v>
      </c>
      <c r="B24" s="50" t="s">
        <v>294</v>
      </c>
      <c r="C24" s="57" t="s">
        <v>79</v>
      </c>
      <c r="D24" s="50" t="s">
        <v>294</v>
      </c>
      <c r="E24" s="58">
        <v>387157.59</v>
      </c>
    </row>
    <row r="25" spans="1:5" ht="28.5" customHeight="1">
      <c r="A25" s="49">
        <v>20</v>
      </c>
      <c r="B25" s="50" t="s">
        <v>295</v>
      </c>
      <c r="C25" s="57" t="s">
        <v>79</v>
      </c>
      <c r="D25" s="50" t="s">
        <v>295</v>
      </c>
      <c r="E25" s="58">
        <v>387157.59</v>
      </c>
    </row>
    <row r="26" spans="1:5" ht="28.5" customHeight="1">
      <c r="A26" s="90" t="s">
        <v>454</v>
      </c>
      <c r="B26" s="90"/>
      <c r="C26" s="90"/>
      <c r="D26" s="90"/>
      <c r="E26" s="90"/>
    </row>
    <row r="27" spans="1:5" ht="55.5" customHeight="1">
      <c r="A27" s="49">
        <v>21</v>
      </c>
      <c r="B27" s="50" t="s">
        <v>455</v>
      </c>
      <c r="C27" s="57" t="s">
        <v>7</v>
      </c>
      <c r="D27" s="50" t="s">
        <v>455</v>
      </c>
      <c r="E27" s="50" t="s">
        <v>456</v>
      </c>
    </row>
    <row r="28" spans="1:5" ht="28.5" customHeight="1">
      <c r="A28" s="49">
        <v>22</v>
      </c>
      <c r="B28" s="50" t="s">
        <v>296</v>
      </c>
      <c r="C28" s="57" t="s">
        <v>7</v>
      </c>
      <c r="D28" s="50" t="s">
        <v>296</v>
      </c>
      <c r="E28" s="58">
        <v>1833355.08</v>
      </c>
    </row>
    <row r="29" spans="1:5" ht="42" customHeight="1">
      <c r="A29" s="90" t="s">
        <v>457</v>
      </c>
      <c r="B29" s="90"/>
      <c r="C29" s="90"/>
      <c r="D29" s="90"/>
      <c r="E29" s="90"/>
    </row>
    <row r="30" spans="1:5" s="10" customFormat="1" ht="78" customHeight="1">
      <c r="A30" s="6">
        <v>23</v>
      </c>
      <c r="B30" s="5" t="s">
        <v>297</v>
      </c>
      <c r="C30" s="6" t="s">
        <v>7</v>
      </c>
      <c r="D30" s="5" t="s">
        <v>297</v>
      </c>
      <c r="E30" s="6" t="s">
        <v>547</v>
      </c>
    </row>
    <row r="31" spans="1:5" s="10" customFormat="1" ht="47.25" customHeight="1">
      <c r="A31" s="6">
        <v>24</v>
      </c>
      <c r="B31" s="5" t="s">
        <v>298</v>
      </c>
      <c r="C31" s="6" t="s">
        <v>7</v>
      </c>
      <c r="D31" s="5" t="s">
        <v>298</v>
      </c>
      <c r="E31" s="6" t="s">
        <v>548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549</v>
      </c>
    </row>
    <row r="33" spans="1:5" s="10" customFormat="1" ht="33.75" customHeight="1">
      <c r="A33" s="6">
        <v>26</v>
      </c>
      <c r="B33" s="5" t="s">
        <v>299</v>
      </c>
      <c r="C33" s="6" t="s">
        <v>79</v>
      </c>
      <c r="D33" s="5" t="s">
        <v>299</v>
      </c>
      <c r="E33" s="35">
        <f>122949/6928.7/12</f>
        <v>1.478740600689884</v>
      </c>
    </row>
    <row r="34" spans="1:5" s="10" customFormat="1" ht="108" customHeight="1">
      <c r="A34" s="6"/>
      <c r="B34" s="5" t="s">
        <v>297</v>
      </c>
      <c r="C34" s="6" t="s">
        <v>7</v>
      </c>
      <c r="D34" s="5" t="s">
        <v>297</v>
      </c>
      <c r="E34" s="6" t="s">
        <v>550</v>
      </c>
    </row>
    <row r="35" spans="1:5" s="10" customFormat="1" ht="33.75" customHeight="1">
      <c r="A35" s="6"/>
      <c r="B35" s="5" t="s">
        <v>298</v>
      </c>
      <c r="C35" s="6" t="s">
        <v>7</v>
      </c>
      <c r="D35" s="5" t="s">
        <v>298</v>
      </c>
      <c r="E35" s="6" t="s">
        <v>551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549</v>
      </c>
    </row>
    <row r="37" spans="1:5" s="10" customFormat="1" ht="33.75" customHeight="1">
      <c r="A37" s="6"/>
      <c r="B37" s="5" t="s">
        <v>299</v>
      </c>
      <c r="C37" s="6" t="s">
        <v>79</v>
      </c>
      <c r="D37" s="5" t="s">
        <v>299</v>
      </c>
      <c r="E37" s="35">
        <f>453634/6928.7/12</f>
        <v>5.455977792851954</v>
      </c>
    </row>
    <row r="38" spans="1:5" s="10" customFormat="1" ht="66" customHeight="1">
      <c r="A38" s="6"/>
      <c r="B38" s="5" t="s">
        <v>297</v>
      </c>
      <c r="C38" s="6" t="s">
        <v>7</v>
      </c>
      <c r="D38" s="5" t="s">
        <v>297</v>
      </c>
      <c r="E38" s="6" t="s">
        <v>552</v>
      </c>
    </row>
    <row r="39" spans="1:5" s="10" customFormat="1" ht="33.75" customHeight="1">
      <c r="A39" s="6"/>
      <c r="B39" s="5" t="s">
        <v>298</v>
      </c>
      <c r="C39" s="6" t="s">
        <v>7</v>
      </c>
      <c r="D39" s="5" t="s">
        <v>298</v>
      </c>
      <c r="E39" s="6" t="s">
        <v>551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549</v>
      </c>
    </row>
    <row r="41" spans="1:5" s="10" customFormat="1" ht="33.75" customHeight="1">
      <c r="A41" s="6"/>
      <c r="B41" s="5" t="s">
        <v>299</v>
      </c>
      <c r="C41" s="6" t="s">
        <v>79</v>
      </c>
      <c r="D41" s="5" t="s">
        <v>299</v>
      </c>
      <c r="E41" s="35">
        <f>161824/6928.7/12</f>
        <v>1.946300652840119</v>
      </c>
    </row>
    <row r="42" spans="1:5" ht="15" customHeight="1">
      <c r="A42" s="90" t="s">
        <v>458</v>
      </c>
      <c r="B42" s="90"/>
      <c r="C42" s="90"/>
      <c r="D42" s="90"/>
      <c r="E42" s="90"/>
    </row>
    <row r="43" spans="1:5" ht="28.5" customHeight="1">
      <c r="A43" s="49">
        <v>27</v>
      </c>
      <c r="B43" s="50" t="s">
        <v>300</v>
      </c>
      <c r="C43" s="57" t="s">
        <v>48</v>
      </c>
      <c r="D43" s="50" t="s">
        <v>300</v>
      </c>
      <c r="E43" s="59"/>
    </row>
    <row r="44" spans="1:5" ht="28.5" customHeight="1">
      <c r="A44" s="49">
        <v>28</v>
      </c>
      <c r="B44" s="50" t="s">
        <v>301</v>
      </c>
      <c r="C44" s="57" t="s">
        <v>48</v>
      </c>
      <c r="D44" s="50" t="s">
        <v>301</v>
      </c>
      <c r="E44" s="59"/>
    </row>
    <row r="45" spans="1:5" ht="42" customHeight="1">
      <c r="A45" s="49">
        <v>29</v>
      </c>
      <c r="B45" s="50" t="s">
        <v>302</v>
      </c>
      <c r="C45" s="57" t="s">
        <v>48</v>
      </c>
      <c r="D45" s="50" t="s">
        <v>302</v>
      </c>
      <c r="E45" s="59"/>
    </row>
    <row r="46" spans="1:5" ht="28.5" customHeight="1">
      <c r="A46" s="49">
        <v>30</v>
      </c>
      <c r="B46" s="50" t="s">
        <v>303</v>
      </c>
      <c r="C46" s="57" t="s">
        <v>79</v>
      </c>
      <c r="D46" s="50" t="s">
        <v>303</v>
      </c>
      <c r="E46" s="59"/>
    </row>
    <row r="47" spans="1:5" ht="15" customHeight="1">
      <c r="A47" s="91" t="s">
        <v>304</v>
      </c>
      <c r="B47" s="91"/>
      <c r="C47" s="91"/>
      <c r="D47" s="91"/>
      <c r="E47" s="91"/>
    </row>
    <row r="48" spans="1:5" ht="42" customHeight="1">
      <c r="A48" s="49">
        <v>31</v>
      </c>
      <c r="B48" s="50" t="s">
        <v>283</v>
      </c>
      <c r="C48" s="57" t="s">
        <v>79</v>
      </c>
      <c r="D48" s="50" t="s">
        <v>283</v>
      </c>
      <c r="E48" s="57"/>
    </row>
    <row r="49" spans="1:5" ht="42" customHeight="1">
      <c r="A49" s="49">
        <v>32</v>
      </c>
      <c r="B49" s="50" t="s">
        <v>284</v>
      </c>
      <c r="C49" s="57" t="s">
        <v>79</v>
      </c>
      <c r="D49" s="50" t="s">
        <v>284</v>
      </c>
      <c r="E49" s="58">
        <v>1196036.83</v>
      </c>
    </row>
    <row r="50" spans="1:5" ht="28.5" customHeight="1">
      <c r="A50" s="49">
        <v>33</v>
      </c>
      <c r="B50" s="50" t="s">
        <v>285</v>
      </c>
      <c r="C50" s="57" t="s">
        <v>79</v>
      </c>
      <c r="D50" s="50" t="s">
        <v>285</v>
      </c>
      <c r="E50" s="58">
        <v>1196036.83</v>
      </c>
    </row>
    <row r="51" spans="1:5" ht="42" customHeight="1">
      <c r="A51" s="49">
        <v>34</v>
      </c>
      <c r="B51" s="50" t="s">
        <v>293</v>
      </c>
      <c r="C51" s="57" t="s">
        <v>79</v>
      </c>
      <c r="D51" s="50" t="s">
        <v>293</v>
      </c>
      <c r="E51" s="58">
        <v>20103.52</v>
      </c>
    </row>
    <row r="52" spans="1:5" ht="42" customHeight="1">
      <c r="A52" s="49">
        <v>35</v>
      </c>
      <c r="B52" s="50" t="s">
        <v>294</v>
      </c>
      <c r="C52" s="57" t="s">
        <v>79</v>
      </c>
      <c r="D52" s="50" t="s">
        <v>294</v>
      </c>
      <c r="E52" s="58">
        <v>98082.32</v>
      </c>
    </row>
    <row r="53" spans="1:5" ht="28.5" customHeight="1">
      <c r="A53" s="49">
        <v>36</v>
      </c>
      <c r="B53" s="50" t="s">
        <v>295</v>
      </c>
      <c r="C53" s="57" t="s">
        <v>79</v>
      </c>
      <c r="D53" s="50" t="s">
        <v>295</v>
      </c>
      <c r="E53" s="58">
        <v>118185.84</v>
      </c>
    </row>
    <row r="54" spans="1:5" ht="15" customHeight="1">
      <c r="A54" s="90" t="s">
        <v>459</v>
      </c>
      <c r="B54" s="90"/>
      <c r="C54" s="90"/>
      <c r="D54" s="90"/>
      <c r="E54" s="90"/>
    </row>
    <row r="55" spans="1:5" ht="28.5" customHeight="1">
      <c r="A55" s="49">
        <v>37</v>
      </c>
      <c r="B55" s="50" t="s">
        <v>234</v>
      </c>
      <c r="C55" s="57" t="s">
        <v>7</v>
      </c>
      <c r="D55" s="50" t="s">
        <v>234</v>
      </c>
      <c r="E55" s="48" t="s">
        <v>357</v>
      </c>
    </row>
    <row r="56" spans="1:5" ht="15" customHeight="1">
      <c r="A56" s="49">
        <v>38</v>
      </c>
      <c r="B56" s="50" t="s">
        <v>3</v>
      </c>
      <c r="C56" s="57" t="s">
        <v>7</v>
      </c>
      <c r="D56" s="50" t="s">
        <v>3</v>
      </c>
      <c r="E56" s="57" t="s">
        <v>460</v>
      </c>
    </row>
    <row r="57" spans="1:5" ht="28.5" customHeight="1">
      <c r="A57" s="49">
        <v>39</v>
      </c>
      <c r="B57" s="50" t="s">
        <v>305</v>
      </c>
      <c r="C57" s="60" t="s">
        <v>461</v>
      </c>
      <c r="D57" s="50" t="s">
        <v>305</v>
      </c>
      <c r="E57" s="61">
        <v>14080.002</v>
      </c>
    </row>
    <row r="58" spans="1:5" ht="15" customHeight="1">
      <c r="A58" s="49">
        <v>40</v>
      </c>
      <c r="B58" s="50" t="s">
        <v>306</v>
      </c>
      <c r="C58" s="57" t="s">
        <v>79</v>
      </c>
      <c r="D58" s="50" t="s">
        <v>306</v>
      </c>
      <c r="E58" s="58">
        <v>384241.51</v>
      </c>
    </row>
    <row r="59" spans="1:5" ht="15" customHeight="1">
      <c r="A59" s="49">
        <v>41</v>
      </c>
      <c r="B59" s="50" t="s">
        <v>307</v>
      </c>
      <c r="C59" s="57" t="s">
        <v>79</v>
      </c>
      <c r="D59" s="50" t="s">
        <v>307</v>
      </c>
      <c r="E59" s="58">
        <v>381980.72</v>
      </c>
    </row>
    <row r="60" spans="1:5" ht="15" customHeight="1">
      <c r="A60" s="49">
        <v>42</v>
      </c>
      <c r="B60" s="50" t="s">
        <v>308</v>
      </c>
      <c r="C60" s="57" t="s">
        <v>79</v>
      </c>
      <c r="D60" s="50" t="s">
        <v>308</v>
      </c>
      <c r="E60" s="58">
        <v>2260.79</v>
      </c>
    </row>
    <row r="61" spans="1:5" ht="42" customHeight="1">
      <c r="A61" s="49">
        <v>43</v>
      </c>
      <c r="B61" s="50" t="s">
        <v>309</v>
      </c>
      <c r="C61" s="57" t="s">
        <v>79</v>
      </c>
      <c r="D61" s="50" t="s">
        <v>309</v>
      </c>
      <c r="E61" s="58">
        <v>383774.98</v>
      </c>
    </row>
    <row r="62" spans="1:5" ht="42" customHeight="1">
      <c r="A62" s="49">
        <v>44</v>
      </c>
      <c r="B62" s="50" t="s">
        <v>310</v>
      </c>
      <c r="C62" s="57" t="s">
        <v>79</v>
      </c>
      <c r="D62" s="50" t="s">
        <v>310</v>
      </c>
      <c r="E62" s="58">
        <v>349905.19</v>
      </c>
    </row>
    <row r="63" spans="1:5" ht="42" customHeight="1">
      <c r="A63" s="49">
        <v>45</v>
      </c>
      <c r="B63" s="50" t="s">
        <v>311</v>
      </c>
      <c r="C63" s="57" t="s">
        <v>79</v>
      </c>
      <c r="D63" s="50" t="s">
        <v>311</v>
      </c>
      <c r="E63" s="58">
        <v>26184.11</v>
      </c>
    </row>
    <row r="64" spans="1:5" ht="55.5" customHeight="1">
      <c r="A64" s="49">
        <v>46</v>
      </c>
      <c r="B64" s="50" t="s">
        <v>312</v>
      </c>
      <c r="C64" s="57" t="s">
        <v>79</v>
      </c>
      <c r="D64" s="50" t="s">
        <v>312</v>
      </c>
      <c r="E64" s="59"/>
    </row>
    <row r="65" spans="1:5" ht="15" customHeight="1">
      <c r="A65" s="49">
        <v>37</v>
      </c>
      <c r="B65" s="50" t="s">
        <v>234</v>
      </c>
      <c r="C65" s="57" t="s">
        <v>7</v>
      </c>
      <c r="D65" s="50" t="s">
        <v>234</v>
      </c>
      <c r="E65" s="48" t="s">
        <v>362</v>
      </c>
    </row>
    <row r="66" spans="1:5" ht="15" customHeight="1">
      <c r="A66" s="49">
        <v>38</v>
      </c>
      <c r="B66" s="50" t="s">
        <v>3</v>
      </c>
      <c r="C66" s="57" t="s">
        <v>7</v>
      </c>
      <c r="D66" s="50" t="s">
        <v>3</v>
      </c>
      <c r="E66" s="57" t="s">
        <v>460</v>
      </c>
    </row>
    <row r="67" spans="1:5" ht="28.5" customHeight="1">
      <c r="A67" s="49">
        <v>39</v>
      </c>
      <c r="B67" s="50" t="s">
        <v>305</v>
      </c>
      <c r="C67" s="60" t="s">
        <v>461</v>
      </c>
      <c r="D67" s="50" t="s">
        <v>305</v>
      </c>
      <c r="E67" s="61">
        <v>23325.743</v>
      </c>
    </row>
    <row r="68" spans="1:5" ht="15" customHeight="1">
      <c r="A68" s="49">
        <v>40</v>
      </c>
      <c r="B68" s="50" t="s">
        <v>306</v>
      </c>
      <c r="C68" s="57" t="s">
        <v>79</v>
      </c>
      <c r="D68" s="50" t="s">
        <v>306</v>
      </c>
      <c r="E68" s="58">
        <v>327316.84</v>
      </c>
    </row>
    <row r="69" spans="1:5" ht="15" customHeight="1">
      <c r="A69" s="49">
        <v>41</v>
      </c>
      <c r="B69" s="50" t="s">
        <v>307</v>
      </c>
      <c r="C69" s="57" t="s">
        <v>79</v>
      </c>
      <c r="D69" s="50" t="s">
        <v>307</v>
      </c>
      <c r="E69" s="58">
        <v>325390.99</v>
      </c>
    </row>
    <row r="70" spans="1:5" ht="15" customHeight="1">
      <c r="A70" s="49">
        <v>42</v>
      </c>
      <c r="B70" s="50" t="s">
        <v>308</v>
      </c>
      <c r="C70" s="57" t="s">
        <v>79</v>
      </c>
      <c r="D70" s="50" t="s">
        <v>308</v>
      </c>
      <c r="E70" s="58">
        <v>1925.85</v>
      </c>
    </row>
    <row r="71" spans="1:5" ht="42" customHeight="1">
      <c r="A71" s="49">
        <v>43</v>
      </c>
      <c r="B71" s="50" t="s">
        <v>309</v>
      </c>
      <c r="C71" s="57" t="s">
        <v>79</v>
      </c>
      <c r="D71" s="50" t="s">
        <v>309</v>
      </c>
      <c r="E71" s="58">
        <v>312686.68</v>
      </c>
    </row>
    <row r="72" spans="1:5" ht="42" customHeight="1">
      <c r="A72" s="49">
        <v>44</v>
      </c>
      <c r="B72" s="50" t="s">
        <v>310</v>
      </c>
      <c r="C72" s="57" t="s">
        <v>79</v>
      </c>
      <c r="D72" s="50" t="s">
        <v>310</v>
      </c>
      <c r="E72" s="58">
        <v>298067.38</v>
      </c>
    </row>
    <row r="73" spans="1:5" ht="42" customHeight="1">
      <c r="A73" s="49">
        <v>45</v>
      </c>
      <c r="B73" s="50" t="s">
        <v>311</v>
      </c>
      <c r="C73" s="57" t="s">
        <v>79</v>
      </c>
      <c r="D73" s="50" t="s">
        <v>311</v>
      </c>
      <c r="E73" s="58">
        <v>22304.98</v>
      </c>
    </row>
    <row r="74" spans="1:5" ht="55.5" customHeight="1">
      <c r="A74" s="49">
        <v>46</v>
      </c>
      <c r="B74" s="50" t="s">
        <v>312</v>
      </c>
      <c r="C74" s="57" t="s">
        <v>79</v>
      </c>
      <c r="D74" s="50" t="s">
        <v>312</v>
      </c>
      <c r="E74" s="59"/>
    </row>
    <row r="75" spans="1:5" ht="15" customHeight="1">
      <c r="A75" s="49">
        <v>37</v>
      </c>
      <c r="B75" s="50" t="s">
        <v>234</v>
      </c>
      <c r="C75" s="57" t="s">
        <v>7</v>
      </c>
      <c r="D75" s="50" t="s">
        <v>234</v>
      </c>
      <c r="E75" s="48" t="s">
        <v>462</v>
      </c>
    </row>
    <row r="76" spans="1:5" ht="15" customHeight="1">
      <c r="A76" s="49">
        <v>38</v>
      </c>
      <c r="B76" s="50" t="s">
        <v>3</v>
      </c>
      <c r="C76" s="57" t="s">
        <v>7</v>
      </c>
      <c r="D76" s="50" t="s">
        <v>3</v>
      </c>
      <c r="E76" s="57" t="s">
        <v>463</v>
      </c>
    </row>
    <row r="77" spans="1:5" ht="28.5" customHeight="1">
      <c r="A77" s="49">
        <v>39</v>
      </c>
      <c r="B77" s="50" t="s">
        <v>305</v>
      </c>
      <c r="C77" s="60" t="s">
        <v>461</v>
      </c>
      <c r="D77" s="50" t="s">
        <v>305</v>
      </c>
      <c r="E77" s="62">
        <v>452580</v>
      </c>
    </row>
    <row r="78" spans="1:5" ht="15" customHeight="1">
      <c r="A78" s="49">
        <v>40</v>
      </c>
      <c r="B78" s="50" t="s">
        <v>306</v>
      </c>
      <c r="C78" s="57" t="s">
        <v>79</v>
      </c>
      <c r="D78" s="50" t="s">
        <v>306</v>
      </c>
      <c r="E78" s="58">
        <v>716084.61</v>
      </c>
    </row>
    <row r="79" spans="1:5" ht="15" customHeight="1">
      <c r="A79" s="49">
        <v>41</v>
      </c>
      <c r="B79" s="50" t="s">
        <v>307</v>
      </c>
      <c r="C79" s="57" t="s">
        <v>79</v>
      </c>
      <c r="D79" s="50" t="s">
        <v>307</v>
      </c>
      <c r="E79" s="58">
        <v>676789.94</v>
      </c>
    </row>
    <row r="80" spans="1:5" ht="15" customHeight="1">
      <c r="A80" s="49">
        <v>42</v>
      </c>
      <c r="B80" s="50" t="s">
        <v>308</v>
      </c>
      <c r="C80" s="57" t="s">
        <v>79</v>
      </c>
      <c r="D80" s="50" t="s">
        <v>308</v>
      </c>
      <c r="E80" s="58">
        <v>39294.67</v>
      </c>
    </row>
    <row r="81" spans="1:5" ht="42" customHeight="1">
      <c r="A81" s="49">
        <v>43</v>
      </c>
      <c r="B81" s="50" t="s">
        <v>309</v>
      </c>
      <c r="C81" s="57" t="s">
        <v>79</v>
      </c>
      <c r="D81" s="50" t="s">
        <v>309</v>
      </c>
      <c r="E81" s="63">
        <v>724174.2</v>
      </c>
    </row>
    <row r="82" spans="1:5" ht="42" customHeight="1">
      <c r="A82" s="49">
        <v>44</v>
      </c>
      <c r="B82" s="50" t="s">
        <v>310</v>
      </c>
      <c r="C82" s="57" t="s">
        <v>79</v>
      </c>
      <c r="D82" s="50" t="s">
        <v>310</v>
      </c>
      <c r="E82" s="63">
        <v>739944.1</v>
      </c>
    </row>
    <row r="83" spans="1:5" ht="42" customHeight="1">
      <c r="A83" s="49">
        <v>45</v>
      </c>
      <c r="B83" s="50" t="s">
        <v>311</v>
      </c>
      <c r="C83" s="57" t="s">
        <v>79</v>
      </c>
      <c r="D83" s="50" t="s">
        <v>311</v>
      </c>
      <c r="E83" s="63">
        <v>-15769.9</v>
      </c>
    </row>
    <row r="84" spans="1:5" ht="55.5" customHeight="1">
      <c r="A84" s="49">
        <v>46</v>
      </c>
      <c r="B84" s="50" t="s">
        <v>312</v>
      </c>
      <c r="C84" s="57" t="s">
        <v>79</v>
      </c>
      <c r="D84" s="50" t="s">
        <v>312</v>
      </c>
      <c r="E84" s="59"/>
    </row>
    <row r="85" spans="1:5" ht="28.5" customHeight="1">
      <c r="A85" s="49">
        <v>37</v>
      </c>
      <c r="B85" s="50" t="s">
        <v>234</v>
      </c>
      <c r="C85" s="57" t="s">
        <v>7</v>
      </c>
      <c r="D85" s="50" t="s">
        <v>234</v>
      </c>
      <c r="E85" s="48" t="s">
        <v>346</v>
      </c>
    </row>
    <row r="86" spans="1:5" ht="15" customHeight="1">
      <c r="A86" s="49">
        <v>38</v>
      </c>
      <c r="B86" s="50" t="s">
        <v>3</v>
      </c>
      <c r="C86" s="57" t="s">
        <v>7</v>
      </c>
      <c r="D86" s="50" t="s">
        <v>3</v>
      </c>
      <c r="E86" s="57" t="s">
        <v>464</v>
      </c>
    </row>
    <row r="87" spans="1:5" ht="28.5" customHeight="1">
      <c r="A87" s="49">
        <v>39</v>
      </c>
      <c r="B87" s="50" t="s">
        <v>305</v>
      </c>
      <c r="C87" s="60" t="s">
        <v>461</v>
      </c>
      <c r="D87" s="50" t="s">
        <v>305</v>
      </c>
      <c r="E87" s="57" t="s">
        <v>465</v>
      </c>
    </row>
    <row r="88" spans="1:5" ht="15" customHeight="1">
      <c r="A88" s="49">
        <v>40</v>
      </c>
      <c r="B88" s="50" t="s">
        <v>306</v>
      </c>
      <c r="C88" s="57" t="s">
        <v>79</v>
      </c>
      <c r="D88" s="50" t="s">
        <v>306</v>
      </c>
      <c r="E88" s="58">
        <v>774004.58</v>
      </c>
    </row>
    <row r="89" spans="1:5" ht="15" customHeight="1">
      <c r="A89" s="49">
        <v>41</v>
      </c>
      <c r="B89" s="50" t="s">
        <v>307</v>
      </c>
      <c r="C89" s="57" t="s">
        <v>79</v>
      </c>
      <c r="D89" s="50" t="s">
        <v>307</v>
      </c>
      <c r="E89" s="58">
        <v>755263.88</v>
      </c>
    </row>
    <row r="90" spans="1:5" ht="15" customHeight="1">
      <c r="A90" s="49">
        <v>42</v>
      </c>
      <c r="B90" s="50" t="s">
        <v>308</v>
      </c>
      <c r="C90" s="57" t="s">
        <v>79</v>
      </c>
      <c r="D90" s="50" t="s">
        <v>308</v>
      </c>
      <c r="E90" s="63">
        <v>18740.7</v>
      </c>
    </row>
    <row r="91" spans="1:5" ht="42" customHeight="1">
      <c r="A91" s="49">
        <v>43</v>
      </c>
      <c r="B91" s="50" t="s">
        <v>309</v>
      </c>
      <c r="C91" s="57" t="s">
        <v>79</v>
      </c>
      <c r="D91" s="50" t="s">
        <v>309</v>
      </c>
      <c r="E91" s="58">
        <v>835527.97</v>
      </c>
    </row>
    <row r="92" spans="1:5" ht="42" customHeight="1">
      <c r="A92" s="49">
        <v>44</v>
      </c>
      <c r="B92" s="50" t="s">
        <v>310</v>
      </c>
      <c r="C92" s="57" t="s">
        <v>79</v>
      </c>
      <c r="D92" s="50" t="s">
        <v>310</v>
      </c>
      <c r="E92" s="58">
        <v>664229.72</v>
      </c>
    </row>
    <row r="93" spans="1:5" ht="42" customHeight="1">
      <c r="A93" s="49">
        <v>45</v>
      </c>
      <c r="B93" s="50" t="s">
        <v>311</v>
      </c>
      <c r="C93" s="57" t="s">
        <v>79</v>
      </c>
      <c r="D93" s="50" t="s">
        <v>311</v>
      </c>
      <c r="E93" s="58">
        <v>92950.95</v>
      </c>
    </row>
    <row r="94" spans="1:5" ht="55.5" customHeight="1">
      <c r="A94" s="49">
        <v>46</v>
      </c>
      <c r="B94" s="50" t="s">
        <v>312</v>
      </c>
      <c r="C94" s="57" t="s">
        <v>79</v>
      </c>
      <c r="D94" s="50" t="s">
        <v>312</v>
      </c>
      <c r="E94" s="59"/>
    </row>
    <row r="95" spans="1:5" ht="15" customHeight="1">
      <c r="A95" s="49">
        <v>37</v>
      </c>
      <c r="B95" s="50" t="s">
        <v>234</v>
      </c>
      <c r="C95" s="57" t="s">
        <v>7</v>
      </c>
      <c r="D95" s="50" t="s">
        <v>234</v>
      </c>
      <c r="E95" s="48" t="s">
        <v>339</v>
      </c>
    </row>
    <row r="96" spans="1:5" ht="15" customHeight="1">
      <c r="A96" s="49">
        <v>38</v>
      </c>
      <c r="B96" s="50" t="s">
        <v>3</v>
      </c>
      <c r="C96" s="57" t="s">
        <v>7</v>
      </c>
      <c r="D96" s="50" t="s">
        <v>3</v>
      </c>
      <c r="E96" s="57" t="s">
        <v>466</v>
      </c>
    </row>
    <row r="97" spans="1:5" ht="28.5" customHeight="1">
      <c r="A97" s="49">
        <v>39</v>
      </c>
      <c r="B97" s="50" t="s">
        <v>305</v>
      </c>
      <c r="C97" s="60" t="s">
        <v>461</v>
      </c>
      <c r="D97" s="50" t="s">
        <v>305</v>
      </c>
      <c r="E97" s="64">
        <v>1678.04512</v>
      </c>
    </row>
    <row r="98" spans="1:5" ht="15" customHeight="1">
      <c r="A98" s="49">
        <v>40</v>
      </c>
      <c r="B98" s="50" t="s">
        <v>306</v>
      </c>
      <c r="C98" s="57" t="s">
        <v>79</v>
      </c>
      <c r="D98" s="50" t="s">
        <v>306</v>
      </c>
      <c r="E98" s="58">
        <v>1990297.49</v>
      </c>
    </row>
    <row r="99" spans="1:5" ht="15" customHeight="1">
      <c r="A99" s="49">
        <v>41</v>
      </c>
      <c r="B99" s="50" t="s">
        <v>307</v>
      </c>
      <c r="C99" s="57" t="s">
        <v>79</v>
      </c>
      <c r="D99" s="50" t="s">
        <v>307</v>
      </c>
      <c r="E99" s="58">
        <v>1942107.12</v>
      </c>
    </row>
    <row r="100" spans="1:5" ht="15" customHeight="1">
      <c r="A100" s="49">
        <v>42</v>
      </c>
      <c r="B100" s="50" t="s">
        <v>308</v>
      </c>
      <c r="C100" s="57" t="s">
        <v>79</v>
      </c>
      <c r="D100" s="50" t="s">
        <v>308</v>
      </c>
      <c r="E100" s="58">
        <v>48190.37</v>
      </c>
    </row>
    <row r="101" spans="1:5" ht="42" customHeight="1">
      <c r="A101" s="49">
        <v>43</v>
      </c>
      <c r="B101" s="50" t="s">
        <v>309</v>
      </c>
      <c r="C101" s="57" t="s">
        <v>79</v>
      </c>
      <c r="D101" s="50" t="s">
        <v>309</v>
      </c>
      <c r="E101" s="58">
        <v>1868688.69</v>
      </c>
    </row>
    <row r="102" spans="1:5" ht="42" customHeight="1">
      <c r="A102" s="49">
        <v>44</v>
      </c>
      <c r="B102" s="50" t="s">
        <v>310</v>
      </c>
      <c r="C102" s="57" t="s">
        <v>79</v>
      </c>
      <c r="D102" s="50" t="s">
        <v>310</v>
      </c>
      <c r="E102" s="58">
        <v>1708019.27</v>
      </c>
    </row>
    <row r="103" spans="1:5" ht="42" customHeight="1">
      <c r="A103" s="49">
        <v>45</v>
      </c>
      <c r="B103" s="50" t="s">
        <v>311</v>
      </c>
      <c r="C103" s="57" t="s">
        <v>79</v>
      </c>
      <c r="D103" s="50" t="s">
        <v>311</v>
      </c>
      <c r="E103" s="58">
        <v>239016.72</v>
      </c>
    </row>
    <row r="104" spans="1:5" ht="55.5" customHeight="1">
      <c r="A104" s="49">
        <v>46</v>
      </c>
      <c r="B104" s="50" t="s">
        <v>312</v>
      </c>
      <c r="C104" s="57" t="s">
        <v>79</v>
      </c>
      <c r="D104" s="50" t="s">
        <v>312</v>
      </c>
      <c r="E104" s="59"/>
    </row>
    <row r="105" spans="1:5" ht="15" customHeight="1">
      <c r="A105" s="90" t="s">
        <v>313</v>
      </c>
      <c r="B105" s="90"/>
      <c r="C105" s="90"/>
      <c r="D105" s="90"/>
      <c r="E105" s="90"/>
    </row>
    <row r="106" spans="1:5" ht="28.5" customHeight="1">
      <c r="A106" s="49">
        <v>47</v>
      </c>
      <c r="B106" s="50" t="s">
        <v>300</v>
      </c>
      <c r="C106" s="57" t="s">
        <v>48</v>
      </c>
      <c r="D106" s="50" t="s">
        <v>300</v>
      </c>
      <c r="E106" s="59"/>
    </row>
    <row r="107" spans="1:5" ht="28.5" customHeight="1">
      <c r="A107" s="49">
        <v>48</v>
      </c>
      <c r="B107" s="50" t="s">
        <v>301</v>
      </c>
      <c r="C107" s="57" t="s">
        <v>48</v>
      </c>
      <c r="D107" s="50" t="s">
        <v>301</v>
      </c>
      <c r="E107" s="59"/>
    </row>
    <row r="108" spans="1:5" ht="42" customHeight="1">
      <c r="A108" s="49">
        <v>49</v>
      </c>
      <c r="B108" s="50" t="s">
        <v>302</v>
      </c>
      <c r="C108" s="57" t="s">
        <v>48</v>
      </c>
      <c r="D108" s="50" t="s">
        <v>302</v>
      </c>
      <c r="E108" s="59"/>
    </row>
    <row r="109" spans="1:5" ht="28.5" customHeight="1">
      <c r="A109" s="49">
        <v>50</v>
      </c>
      <c r="B109" s="50" t="s">
        <v>303</v>
      </c>
      <c r="C109" s="57" t="s">
        <v>79</v>
      </c>
      <c r="D109" s="50" t="s">
        <v>303</v>
      </c>
      <c r="E109" s="59"/>
    </row>
    <row r="110" spans="1:5" ht="15" customHeight="1">
      <c r="A110" s="91" t="s">
        <v>467</v>
      </c>
      <c r="B110" s="91"/>
      <c r="C110" s="91"/>
      <c r="D110" s="91"/>
      <c r="E110" s="91"/>
    </row>
    <row r="111" spans="1:5" ht="28.5" customHeight="1">
      <c r="A111" s="49">
        <v>51</v>
      </c>
      <c r="B111" s="50" t="s">
        <v>468</v>
      </c>
      <c r="C111" s="57" t="s">
        <v>48</v>
      </c>
      <c r="D111" s="50" t="s">
        <v>468</v>
      </c>
      <c r="E111" s="67">
        <v>6</v>
      </c>
    </row>
    <row r="112" spans="1:5" ht="15" customHeight="1">
      <c r="A112" s="49">
        <v>52</v>
      </c>
      <c r="B112" s="50" t="s">
        <v>314</v>
      </c>
      <c r="C112" s="57" t="s">
        <v>48</v>
      </c>
      <c r="D112" s="50" t="s">
        <v>314</v>
      </c>
      <c r="E112" s="67">
        <v>4</v>
      </c>
    </row>
    <row r="113" spans="1:5" ht="42" customHeight="1">
      <c r="A113" s="49">
        <v>53</v>
      </c>
      <c r="B113" s="50" t="s">
        <v>315</v>
      </c>
      <c r="C113" s="57" t="s">
        <v>79</v>
      </c>
      <c r="D113" s="50" t="s">
        <v>315</v>
      </c>
      <c r="E113" s="67">
        <v>230737</v>
      </c>
    </row>
  </sheetData>
  <sheetProtection/>
  <mergeCells count="9">
    <mergeCell ref="A54:E54"/>
    <mergeCell ref="A105:E105"/>
    <mergeCell ref="A110:E11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